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flsv04\教育委員会\総務学務課\05ＩＣＴ・ネットワーク関係\★ゼロトラスト\★プロポーザル\03_第1回審査委員会の開催\01_1回目審査委員会\"/>
    </mc:Choice>
  </mc:AlternateContent>
  <xr:revisionPtr revIDLastSave="0" documentId="13_ncr:1_{1CCF6FCE-9BC3-43AA-9B5D-F45CEFBF3388}" xr6:coauthVersionLast="36" xr6:coauthVersionMax="47" xr10:uidLastSave="{00000000-0000-0000-0000-000000000000}"/>
  <bookViews>
    <workbookView xWindow="-120" yWindow="-120" windowWidth="29040" windowHeight="15720" xr2:uid="{36EBE82E-BAE5-46C4-9B96-786D5980E7A7}"/>
  </bookViews>
  <sheets>
    <sheet name="総務学務課_見積書_システム導入大_共通" sheetId="1" r:id="rId1"/>
  </sheets>
  <definedNames>
    <definedName name="_xlnm.Print_Area" localSheetId="0">総務学務課_見積書_システム導入大_共通!$A$111:$AF$282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9" i="1" l="1"/>
  <c r="V277" i="1"/>
  <c r="V275" i="1"/>
  <c r="V273" i="1"/>
  <c r="V271" i="1"/>
  <c r="V269" i="1"/>
  <c r="V267" i="1"/>
  <c r="V265" i="1"/>
  <c r="V263" i="1"/>
  <c r="V261" i="1"/>
  <c r="V259" i="1"/>
  <c r="V257" i="1"/>
  <c r="V255" i="1"/>
  <c r="V253" i="1"/>
  <c r="V251" i="1"/>
  <c r="V249" i="1"/>
  <c r="V247" i="1"/>
  <c r="V223" i="1"/>
  <c r="Z225" i="1" s="1"/>
  <c r="I12" i="1" s="1"/>
  <c r="V166" i="1"/>
  <c r="Z168" i="1" s="1"/>
  <c r="AA59" i="1"/>
  <c r="T55" i="1"/>
  <c r="T53" i="1"/>
  <c r="T51" i="1"/>
  <c r="T49" i="1"/>
  <c r="T45" i="1"/>
  <c r="T43" i="1"/>
  <c r="T41" i="1"/>
  <c r="T39" i="1"/>
  <c r="T37" i="1"/>
  <c r="Z281" i="1" l="1"/>
  <c r="I14" i="1" s="1"/>
  <c r="I10" i="1" s="1"/>
  <c r="I16" i="1" s="1"/>
  <c r="I18" i="1" s="1"/>
</calcChain>
</file>

<file path=xl/sharedStrings.xml><?xml version="1.0" encoding="utf-8"?>
<sst xmlns="http://schemas.openxmlformats.org/spreadsheetml/2006/main" count="294" uniqueCount="174">
  <si>
    <t>(1/4)</t>
    <phoneticPr fontId="3"/>
  </si>
  <si>
    <t>御見積書</t>
    <rPh sb="0" eb="4">
      <t>オミツモリショ</t>
    </rPh>
    <phoneticPr fontId="3"/>
  </si>
  <si>
    <t>受託会社見積番号</t>
    <rPh sb="0" eb="2">
      <t>ジュタク</t>
    </rPh>
    <rPh sb="2" eb="4">
      <t>ガイシャ</t>
    </rPh>
    <rPh sb="4" eb="8">
      <t>ミツモリバンゴウ</t>
    </rPh>
    <phoneticPr fontId="3"/>
  </si>
  <si>
    <t>：</t>
    <phoneticPr fontId="3"/>
  </si>
  <si>
    <t>202501-M00050</t>
  </si>
  <si>
    <t>見積作成日</t>
    <rPh sb="0" eb="5">
      <t>ミツモリサクセイビ</t>
    </rPh>
    <phoneticPr fontId="3"/>
  </si>
  <si>
    <t>瀬戸内市　御中</t>
    <rPh sb="0" eb="4">
      <t>セトウチシ</t>
    </rPh>
    <rPh sb="5" eb="7">
      <t>オンチュウ</t>
    </rPh>
    <phoneticPr fontId="3"/>
  </si>
  <si>
    <t>ご照会の件、以下の通り見積りいたしました</t>
    <rPh sb="1" eb="3">
      <t>ショウカイ</t>
    </rPh>
    <rPh sb="4" eb="5">
      <t>ケン</t>
    </rPh>
    <rPh sb="6" eb="8">
      <t>イカ</t>
    </rPh>
    <rPh sb="9" eb="10">
      <t>トオ</t>
    </rPh>
    <rPh sb="11" eb="13">
      <t>ミツ</t>
    </rPh>
    <phoneticPr fontId="3"/>
  </si>
  <si>
    <t>受託会社情報</t>
    <rPh sb="0" eb="2">
      <t>ジュタク</t>
    </rPh>
    <rPh sb="2" eb="4">
      <t>ガイシャ</t>
    </rPh>
    <rPh sb="4" eb="6">
      <t>ジョウホウ</t>
    </rPh>
    <phoneticPr fontId="3"/>
  </si>
  <si>
    <t>　ので、ご検討賜りますようお願い申し上げます</t>
    <rPh sb="5" eb="7">
      <t>ケントウ</t>
    </rPh>
    <rPh sb="7" eb="8">
      <t>タマワ</t>
    </rPh>
    <rPh sb="14" eb="15">
      <t>ネガ</t>
    </rPh>
    <rPh sb="16" eb="17">
      <t>モウ</t>
    </rPh>
    <rPh sb="18" eb="19">
      <t>ア</t>
    </rPh>
    <phoneticPr fontId="3"/>
  </si>
  <si>
    <t>岡山県岡山市北区〇〇１－１</t>
    <rPh sb="0" eb="3">
      <t>オカヤマケン</t>
    </rPh>
    <rPh sb="3" eb="6">
      <t>オカヤマシ</t>
    </rPh>
    <rPh sb="6" eb="8">
      <t>キタク</t>
    </rPh>
    <phoneticPr fontId="3"/>
  </si>
  <si>
    <t>会社住所</t>
    <rPh sb="0" eb="4">
      <t>カイシャジュウショ</t>
    </rPh>
    <phoneticPr fontId="3"/>
  </si>
  <si>
    <t>御見積金額</t>
    <rPh sb="0" eb="1">
      <t>オ</t>
    </rPh>
    <rPh sb="1" eb="5">
      <t>ミツモリキンガク</t>
    </rPh>
    <phoneticPr fontId="3"/>
  </si>
  <si>
    <t>株式会社○○○○</t>
  </si>
  <si>
    <t>会社名</t>
    <rPh sb="0" eb="3">
      <t>カイシャメイ</t>
    </rPh>
    <phoneticPr fontId="3"/>
  </si>
  <si>
    <t>合計金額</t>
    <rPh sb="0" eb="4">
      <t>ゴウケイキンガク</t>
    </rPh>
    <phoneticPr fontId="3"/>
  </si>
  <si>
    <t>システム開発部</t>
    <rPh sb="4" eb="7">
      <t>カイハツブ</t>
    </rPh>
    <phoneticPr fontId="3"/>
  </si>
  <si>
    <t>内導入費</t>
    <rPh sb="0" eb="1">
      <t>ウチ</t>
    </rPh>
    <rPh sb="1" eb="4">
      <t>ドウニュウヒ</t>
    </rPh>
    <phoneticPr fontId="3"/>
  </si>
  <si>
    <t>部署名</t>
    <rPh sb="0" eb="3">
      <t>ブショメイ</t>
    </rPh>
    <phoneticPr fontId="3"/>
  </si>
  <si>
    <t>部長　川俣 岳</t>
    <rPh sb="0" eb="2">
      <t>ブチョウ</t>
    </rPh>
    <rPh sb="3" eb="5">
      <t>カワマタ</t>
    </rPh>
    <phoneticPr fontId="3"/>
  </si>
  <si>
    <t>内運用費</t>
    <rPh sb="0" eb="1">
      <t>ウチ</t>
    </rPh>
    <rPh sb="1" eb="3">
      <t>ウンヨウ</t>
    </rPh>
    <rPh sb="3" eb="4">
      <t>ヒ</t>
    </rPh>
    <phoneticPr fontId="3"/>
  </si>
  <si>
    <t>責任者名</t>
    <rPh sb="0" eb="3">
      <t>セキニンシャ</t>
    </rPh>
    <rPh sb="3" eb="4">
      <t>メイ</t>
    </rPh>
    <phoneticPr fontId="3"/>
  </si>
  <si>
    <t>消費税額等(10%)</t>
    <rPh sb="0" eb="3">
      <t>ショウヒゼイ</t>
    </rPh>
    <rPh sb="3" eb="4">
      <t>ガク</t>
    </rPh>
    <rPh sb="4" eb="5">
      <t>トウ</t>
    </rPh>
    <phoneticPr fontId="3"/>
  </si>
  <si>
    <t>川北　茂澄</t>
  </si>
  <si>
    <t>担当者名</t>
    <rPh sb="0" eb="3">
      <t>タントウシャ</t>
    </rPh>
    <rPh sb="3" eb="4">
      <t>メイ</t>
    </rPh>
    <phoneticPr fontId="3"/>
  </si>
  <si>
    <t>086-123-4567
090-1111-2222(見積問い合わせ)</t>
    <phoneticPr fontId="3"/>
  </si>
  <si>
    <t>電話番号</t>
    <rPh sb="0" eb="4">
      <t>デンワバンゴウ</t>
    </rPh>
    <phoneticPr fontId="3"/>
  </si>
  <si>
    <t>総合情報システム構築・運用業務</t>
    <rPh sb="0" eb="4">
      <t>ソウゴウジョウホウ</t>
    </rPh>
    <rPh sb="8" eb="10">
      <t>コウチク</t>
    </rPh>
    <rPh sb="11" eb="13">
      <t>ウンヨウ</t>
    </rPh>
    <rPh sb="13" eb="15">
      <t>ギョウム</t>
    </rPh>
    <phoneticPr fontId="3"/>
  </si>
  <si>
    <t>見積件名</t>
    <rPh sb="0" eb="2">
      <t>ミツモリ</t>
    </rPh>
    <rPh sb="2" eb="4">
      <t>ケンメイ</t>
    </rPh>
    <phoneticPr fontId="3"/>
  </si>
  <si>
    <t>別途お打ち合わせ後決定</t>
    <rPh sb="0" eb="2">
      <t>ベット</t>
    </rPh>
    <rPh sb="3" eb="4">
      <t>ウ</t>
    </rPh>
    <rPh sb="5" eb="6">
      <t>ア</t>
    </rPh>
    <rPh sb="8" eb="9">
      <t>ゴ</t>
    </rPh>
    <rPh sb="9" eb="11">
      <t>ケッテイ</t>
    </rPh>
    <phoneticPr fontId="3"/>
  </si>
  <si>
    <t>支払条件</t>
    <rPh sb="0" eb="4">
      <t>シハライジョウケン</t>
    </rPh>
    <phoneticPr fontId="3"/>
  </si>
  <si>
    <t>見積有効期限</t>
    <rPh sb="0" eb="6">
      <t>ミツモリユウコウキゲン</t>
    </rPh>
    <phoneticPr fontId="3"/>
  </si>
  <si>
    <t>導入完了予定日：2026/3/31　運用完了予定日：2027/3/31</t>
    <rPh sb="0" eb="4">
      <t>ドウニュウカンリョウ</t>
    </rPh>
    <rPh sb="4" eb="7">
      <t>ヨテイビ</t>
    </rPh>
    <rPh sb="18" eb="22">
      <t>ウンヨウカンリョウ</t>
    </rPh>
    <rPh sb="22" eb="25">
      <t>ヨテイビ</t>
    </rPh>
    <phoneticPr fontId="3"/>
  </si>
  <si>
    <t>作業完了予定日</t>
    <rPh sb="0" eb="7">
      <t>サギョウカンリョウヨテイビ</t>
    </rPh>
    <phoneticPr fontId="3"/>
  </si>
  <si>
    <t>作業開始日が2025年6月以降になる場合は、見積有効期限に関わらず、
再見積となります</t>
    <rPh sb="0" eb="5">
      <t>サギョウカイシビ</t>
    </rPh>
    <rPh sb="10" eb="11">
      <t>ネン</t>
    </rPh>
    <rPh sb="12" eb="15">
      <t>ガツイコウ</t>
    </rPh>
    <rPh sb="18" eb="20">
      <t>バアイ</t>
    </rPh>
    <rPh sb="22" eb="28">
      <t>ミツモリユウコウキゲン</t>
    </rPh>
    <rPh sb="29" eb="30">
      <t>カカ</t>
    </rPh>
    <rPh sb="35" eb="38">
      <t>サイミツ</t>
    </rPh>
    <phoneticPr fontId="3"/>
  </si>
  <si>
    <t>備考</t>
    <rPh sb="0" eb="2">
      <t>ビコウ</t>
    </rPh>
    <phoneticPr fontId="3"/>
  </si>
  <si>
    <t>別添資料</t>
    <rPh sb="0" eb="2">
      <t>ベッテン</t>
    </rPh>
    <rPh sb="2" eb="4">
      <t>シリョウ</t>
    </rPh>
    <phoneticPr fontId="1"/>
  </si>
  <si>
    <t>□</t>
    <phoneticPr fontId="3"/>
  </si>
  <si>
    <t>無</t>
    <rPh sb="0" eb="1">
      <t>ナ</t>
    </rPh>
    <phoneticPr fontId="1"/>
  </si>
  <si>
    <t>■</t>
  </si>
  <si>
    <t>有</t>
    <rPh sb="0" eb="1">
      <t>アリ</t>
    </rPh>
    <phoneticPr fontId="1"/>
  </si>
  <si>
    <t>⇒</t>
  </si>
  <si>
    <t>ファイル名/資料名</t>
    <rPh sb="4" eb="5">
      <t>メイ</t>
    </rPh>
    <rPh sb="6" eb="9">
      <t>シリョウメイ</t>
    </rPh>
    <phoneticPr fontId="1"/>
  </si>
  <si>
    <t>【委託仕様書】導入・改修大_請負・準委任_回答補足.xlsx</t>
    <rPh sb="23" eb="25">
      <t>ホソク</t>
    </rPh>
    <phoneticPr fontId="3"/>
  </si>
  <si>
    <t>明細表</t>
    <rPh sb="0" eb="3">
      <t>メイサイヒョウ</t>
    </rPh>
    <phoneticPr fontId="3"/>
  </si>
  <si>
    <t>項</t>
    <rPh sb="0" eb="1">
      <t>コウ</t>
    </rPh>
    <phoneticPr fontId="3"/>
  </si>
  <si>
    <t>サービス/作業名</t>
    <rPh sb="5" eb="8">
      <t>サギョウメイ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</si>
  <si>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</si>
  <si>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</si>
  <si>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単価(円)</t>
    <rPh sb="0" eb="2">
      <t>タンカ</t>
    </rPh>
    <rPh sb="3" eb="4">
      <t>エン</t>
    </rPh>
    <phoneticPr fontId="3"/>
  </si>
  <si>
    <t>小計(円)</t>
    <rPh sb="0" eb="2">
      <t>ショウケイ</t>
    </rPh>
    <rPh sb="3" eb="4">
      <t>エン</t>
    </rPh>
    <phoneticPr fontId="3"/>
  </si>
  <si>
    <t>備考(作業期間等)</t>
    <rPh sb="0" eb="2">
      <t>ビコウ</t>
    </rPh>
    <rPh sb="3" eb="7">
      <t>サギョウキカン</t>
    </rPh>
    <rPh sb="7" eb="8">
      <t>ナド</t>
    </rPh>
    <phoneticPr fontId="3"/>
  </si>
  <si>
    <t>システム導入費
(技術者)</t>
    <rPh sb="4" eb="7">
      <t>ドウニュウヒ</t>
    </rPh>
    <rPh sb="9" eb="12">
      <t>ギジュツシャ</t>
    </rPh>
    <phoneticPr fontId="3"/>
  </si>
  <si>
    <t>時間</t>
  </si>
  <si>
    <t>2025/4～2026/3</t>
    <phoneticPr fontId="3"/>
  </si>
  <si>
    <t>システム導入費
(技術者支援)</t>
    <rPh sb="4" eb="7">
      <t>ドウニュウヒ</t>
    </rPh>
    <rPh sb="9" eb="12">
      <t>ギジュツシャ</t>
    </rPh>
    <rPh sb="12" eb="14">
      <t>シエン</t>
    </rPh>
    <phoneticPr fontId="3"/>
  </si>
  <si>
    <t>2025/4～2026/3</t>
  </si>
  <si>
    <t>システム運用費
(技術者)</t>
    <rPh sb="4" eb="7">
      <t>ウンヨウヒ</t>
    </rPh>
    <rPh sb="9" eb="12">
      <t>ギジュツシャ</t>
    </rPh>
    <phoneticPr fontId="3"/>
  </si>
  <si>
    <t>2026/4～2027/3</t>
    <phoneticPr fontId="3"/>
  </si>
  <si>
    <t>システム運用費
(技術者支援)</t>
    <rPh sb="4" eb="7">
      <t>ウンヨウヒ</t>
    </rPh>
    <rPh sb="9" eb="12">
      <t>ギジュツシャ</t>
    </rPh>
    <rPh sb="12" eb="14">
      <t>シエン</t>
    </rPh>
    <phoneticPr fontId="3"/>
  </si>
  <si>
    <t>2026/4～2027/3</t>
  </si>
  <si>
    <t>ライセンス費</t>
    <rPh sb="5" eb="6">
      <t>ヒ</t>
    </rPh>
    <phoneticPr fontId="3"/>
  </si>
  <si>
    <t>その他(備考に記載)</t>
  </si>
  <si>
    <t>単位：ID
2026/4～2027/3</t>
    <rPh sb="0" eb="2">
      <t>タンイ</t>
    </rPh>
    <phoneticPr fontId="3"/>
  </si>
  <si>
    <t>(2/4)</t>
    <phoneticPr fontId="3"/>
  </si>
  <si>
    <t>受託種別</t>
    <rPh sb="0" eb="2">
      <t>ジュタク</t>
    </rPh>
    <rPh sb="2" eb="4">
      <t>シュベツ</t>
    </rPh>
    <phoneticPr fontId="3"/>
  </si>
  <si>
    <t>請負</t>
    <rPh sb="0" eb="2">
      <t>ウケオイ</t>
    </rPh>
    <phoneticPr fontId="3"/>
  </si>
  <si>
    <t>準委任</t>
    <rPh sb="0" eb="3">
      <t>ジュンイニン</t>
    </rPh>
    <phoneticPr fontId="3"/>
  </si>
  <si>
    <t>その他</t>
    <rPh sb="2" eb="3">
      <t>タ</t>
    </rPh>
    <phoneticPr fontId="3"/>
  </si>
  <si>
    <t>（</t>
    <phoneticPr fontId="3"/>
  </si>
  <si>
    <t>）</t>
    <phoneticPr fontId="3"/>
  </si>
  <si>
    <t>受託工程</t>
    <rPh sb="0" eb="2">
      <t>ジュタク</t>
    </rPh>
    <rPh sb="2" eb="4">
      <t>コウテイ</t>
    </rPh>
    <phoneticPr fontId="3"/>
  </si>
  <si>
    <t>要件定義</t>
    <rPh sb="0" eb="4">
      <t>ヨウケンテイギ</t>
    </rPh>
    <phoneticPr fontId="1"/>
  </si>
  <si>
    <t>基本設計</t>
    <rPh sb="0" eb="4">
      <t>キホンセッケイ</t>
    </rPh>
    <phoneticPr fontId="1"/>
  </si>
  <si>
    <t>詳細設計</t>
    <rPh sb="0" eb="4">
      <t>ショウサイセッケイ</t>
    </rPh>
    <phoneticPr fontId="1"/>
  </si>
  <si>
    <t>開発・単体テスト</t>
    <rPh sb="0" eb="2">
      <t>カイハツ</t>
    </rPh>
    <phoneticPr fontId="1"/>
  </si>
  <si>
    <t>基盤構築</t>
    <rPh sb="0" eb="4">
      <t>キバンコウチク</t>
    </rPh>
    <phoneticPr fontId="1"/>
  </si>
  <si>
    <t>結合テスト・システムテスト</t>
    <rPh sb="0" eb="2">
      <t>ケツゴウ</t>
    </rPh>
    <phoneticPr fontId="1"/>
  </si>
  <si>
    <t>運用テスト支援</t>
    <rPh sb="0" eb="2">
      <t>ウンヨウ</t>
    </rPh>
    <rPh sb="5" eb="7">
      <t>シエン</t>
    </rPh>
    <phoneticPr fontId="1"/>
  </si>
  <si>
    <t>その他付帯作業</t>
    <rPh sb="2" eb="3">
      <t>タ</t>
    </rPh>
    <rPh sb="3" eb="7">
      <t>フタイサギョウ</t>
    </rPh>
    <phoneticPr fontId="3"/>
  </si>
  <si>
    <t>運用保守</t>
    <rPh sb="0" eb="4">
      <t>ウンヨウホシュ</t>
    </rPh>
    <phoneticPr fontId="3"/>
  </si>
  <si>
    <t>本見積に含む</t>
    <rPh sb="0" eb="1">
      <t>ホン</t>
    </rPh>
    <rPh sb="1" eb="3">
      <t>ミツモリ</t>
    </rPh>
    <rPh sb="4" eb="5">
      <t>フク</t>
    </rPh>
    <phoneticPr fontId="3"/>
  </si>
  <si>
    <t>本見積に含まない</t>
    <rPh sb="0" eb="1">
      <t>ホン</t>
    </rPh>
    <rPh sb="1" eb="3">
      <t>ミツモリ</t>
    </rPh>
    <rPh sb="4" eb="5">
      <t>フク</t>
    </rPh>
    <phoneticPr fontId="3"/>
  </si>
  <si>
    <t>⇒</t>
    <phoneticPr fontId="3"/>
  </si>
  <si>
    <t>システム運用</t>
    <rPh sb="4" eb="6">
      <t>ウンヨウ</t>
    </rPh>
    <phoneticPr fontId="3"/>
  </si>
  <si>
    <t>システム保守</t>
    <rPh sb="4" eb="6">
      <t>ホシュ</t>
    </rPh>
    <phoneticPr fontId="3"/>
  </si>
  <si>
    <t>物品購入</t>
    <rPh sb="0" eb="4">
      <t>ブッピンコウニュウ</t>
    </rPh>
    <phoneticPr fontId="3"/>
  </si>
  <si>
    <t>□</t>
  </si>
  <si>
    <t>この見積に物品購入費(作業費以外の費用)は含まない</t>
    <rPh sb="2" eb="4">
      <t>ミツモリ</t>
    </rPh>
    <rPh sb="5" eb="10">
      <t>ブッピンコウニュウヒ</t>
    </rPh>
    <rPh sb="11" eb="13">
      <t>サギョウ</t>
    </rPh>
    <rPh sb="13" eb="14">
      <t>ヒ</t>
    </rPh>
    <rPh sb="14" eb="16">
      <t>イガイ</t>
    </rPh>
    <rPh sb="17" eb="19">
      <t>ヒヨウ</t>
    </rPh>
    <rPh sb="21" eb="22">
      <t>フク</t>
    </rPh>
    <phoneticPr fontId="3"/>
  </si>
  <si>
    <t>この見積に物品購入費(作業費以外の費用)を含む</t>
    <rPh sb="2" eb="4">
      <t>ミツモリ</t>
    </rPh>
    <rPh sb="5" eb="10">
      <t>ブッピンコウニュウヒ</t>
    </rPh>
    <rPh sb="11" eb="13">
      <t>サギョウ</t>
    </rPh>
    <rPh sb="13" eb="14">
      <t>ヒ</t>
    </rPh>
    <rPh sb="14" eb="16">
      <t>イガイ</t>
    </rPh>
    <rPh sb="17" eb="19">
      <t>ヒヨウ</t>
    </rPh>
    <rPh sb="21" eb="22">
      <t>フク</t>
    </rPh>
    <phoneticPr fontId="3"/>
  </si>
  <si>
    <t>再委託会社</t>
    <rPh sb="0" eb="5">
      <t>サイイタクガイシャ</t>
    </rPh>
    <phoneticPr fontId="3"/>
  </si>
  <si>
    <t>■</t>
    <phoneticPr fontId="3"/>
  </si>
  <si>
    <t>有り</t>
    <rPh sb="0" eb="1">
      <t>アリ</t>
    </rPh>
    <phoneticPr fontId="3"/>
  </si>
  <si>
    <t>再委託会社名・部署名</t>
    <rPh sb="0" eb="5">
      <t>サイイタクガイシャ</t>
    </rPh>
    <rPh sb="5" eb="6">
      <t>メイ</t>
    </rPh>
    <rPh sb="7" eb="10">
      <t>ブショメイ</t>
    </rPh>
    <phoneticPr fontId="3"/>
  </si>
  <si>
    <t>担当者</t>
    <rPh sb="0" eb="3">
      <t>タントウシャ</t>
    </rPh>
    <phoneticPr fontId="3"/>
  </si>
  <si>
    <t>◎◎株式会社</t>
    <phoneticPr fontId="3"/>
  </si>
  <si>
    <t>無し</t>
    <rPh sb="0" eb="1">
      <t>ナ</t>
    </rPh>
    <phoneticPr fontId="3"/>
  </si>
  <si>
    <t>岡野陽一(SE)</t>
    <phoneticPr fontId="3"/>
  </si>
  <si>
    <t>特記事項・前提条件</t>
    <rPh sb="0" eb="4">
      <t>トッキジコウ</t>
    </rPh>
    <rPh sb="5" eb="9">
      <t>ゼンテイジョウケン</t>
    </rPh>
    <phoneticPr fontId="3"/>
  </si>
  <si>
    <t>委託仕様書に記載された内容にて実施します</t>
    <rPh sb="0" eb="5">
      <t>イタクシヨウショ</t>
    </rPh>
    <rPh sb="6" eb="8">
      <t>キサイ</t>
    </rPh>
    <rPh sb="11" eb="13">
      <t>ナイヨウ</t>
    </rPh>
    <rPh sb="15" eb="17">
      <t>ジッシ</t>
    </rPh>
    <phoneticPr fontId="3"/>
  </si>
  <si>
    <t>別紙1～3の内容について回答を記載し、シートをこのファイルに追加しました</t>
    <rPh sb="0" eb="2">
      <t>ベッシ</t>
    </rPh>
    <rPh sb="6" eb="8">
      <t>ナイヨウ</t>
    </rPh>
    <rPh sb="12" eb="14">
      <t>カイトウ</t>
    </rPh>
    <rPh sb="15" eb="17">
      <t>キサイ</t>
    </rPh>
    <rPh sb="30" eb="32">
      <t>ツイカ</t>
    </rPh>
    <phoneticPr fontId="3"/>
  </si>
  <si>
    <t>委託仕様書に記載された内容について一部変更、追加事項を以下に記載します</t>
    <rPh sb="0" eb="5">
      <t>イタクシヨウショ</t>
    </rPh>
    <rPh sb="6" eb="8">
      <t>キサイ</t>
    </rPh>
    <rPh sb="11" eb="13">
      <t>ナイヨウ</t>
    </rPh>
    <rPh sb="17" eb="19">
      <t>イチブ</t>
    </rPh>
    <rPh sb="19" eb="21">
      <t>ヘンコウ</t>
    </rPh>
    <rPh sb="22" eb="24">
      <t>ツイカ</t>
    </rPh>
    <rPh sb="24" eb="26">
      <t>ジコウ</t>
    </rPh>
    <rPh sb="27" eb="29">
      <t>イカ</t>
    </rPh>
    <rPh sb="30" eb="32">
      <t>キサイ</t>
    </rPh>
    <phoneticPr fontId="3"/>
  </si>
  <si>
    <t>⇒変更・追加点</t>
    <rPh sb="1" eb="3">
      <t>ヘンコウ</t>
    </rPh>
    <rPh sb="4" eb="6">
      <t>ツイカ</t>
    </rPh>
    <rPh sb="6" eb="7">
      <t>テン</t>
    </rPh>
    <phoneticPr fontId="3"/>
  </si>
  <si>
    <t>※　当市提示の「委託仕様書_別紙」の「別紙1_基本要件」「別紙2_機能要件」「別紙3_非機能要件」内における変更・追加点については、それぞれの回答欄に記入し、このファイルにシートを追加してください
・定例報告会以外の会議体は、原則Web会議にて実施いたします
・管理者教育において、1開催における参加者が5名以下となる場合は、同研修会をWeb会議にて実施します</t>
    <rPh sb="2" eb="4">
      <t>トウシ</t>
    </rPh>
    <rPh sb="4" eb="6">
      <t>テイジ</t>
    </rPh>
    <rPh sb="8" eb="13">
      <t>イタクシヨウショ</t>
    </rPh>
    <rPh sb="14" eb="16">
      <t>ベッシ</t>
    </rPh>
    <rPh sb="49" eb="50">
      <t>ナイ</t>
    </rPh>
    <rPh sb="54" eb="56">
      <t>ヘンコウ</t>
    </rPh>
    <rPh sb="57" eb="60">
      <t>ツイカテン</t>
    </rPh>
    <rPh sb="71" eb="74">
      <t>カイトウラン</t>
    </rPh>
    <rPh sb="75" eb="77">
      <t>キニュウ</t>
    </rPh>
    <rPh sb="90" eb="92">
      <t>ツイカ</t>
    </rPh>
    <rPh sb="132" eb="135">
      <t>カンリシャ</t>
    </rPh>
    <rPh sb="135" eb="137">
      <t>キョウイク</t>
    </rPh>
    <rPh sb="143" eb="145">
      <t>カイサイ</t>
    </rPh>
    <rPh sb="149" eb="152">
      <t>サンカシャ</t>
    </rPh>
    <rPh sb="154" eb="157">
      <t>メイイカ</t>
    </rPh>
    <rPh sb="160" eb="162">
      <t>バアイ</t>
    </rPh>
    <rPh sb="164" eb="168">
      <t>ドウケンシュウカイ</t>
    </rPh>
    <rPh sb="172" eb="174">
      <t>カイギ</t>
    </rPh>
    <rPh sb="176" eb="178">
      <t>ジッシ</t>
    </rPh>
    <phoneticPr fontId="3"/>
  </si>
  <si>
    <t>環境構築業務（機器・ライセンス）</t>
    <rPh sb="0" eb="2">
      <t>カンキョウ</t>
    </rPh>
    <rPh sb="2" eb="4">
      <t>コウチク</t>
    </rPh>
    <rPh sb="4" eb="6">
      <t>ギョウム</t>
    </rPh>
    <rPh sb="7" eb="9">
      <t>キキ</t>
    </rPh>
    <phoneticPr fontId="3"/>
  </si>
  <si>
    <t>分類</t>
    <rPh sb="0" eb="2">
      <t>ブンルイ</t>
    </rPh>
    <phoneticPr fontId="3"/>
  </si>
  <si>
    <t>内容</t>
    <rPh sb="0" eb="2">
      <t>ナイヨウ</t>
    </rPh>
    <phoneticPr fontId="3"/>
  </si>
  <si>
    <t>ネットワーク機器</t>
    <rPh sb="6" eb="8">
      <t>キキ</t>
    </rPh>
    <phoneticPr fontId="3"/>
  </si>
  <si>
    <t>ファイアウォール</t>
    <phoneticPr fontId="3"/>
  </si>
  <si>
    <t>L2スイッチ</t>
    <phoneticPr fontId="3"/>
  </si>
  <si>
    <t>UPS</t>
    <phoneticPr fontId="3"/>
  </si>
  <si>
    <t>ライセンス</t>
    <phoneticPr fontId="3"/>
  </si>
  <si>
    <t>校務ゼロトラストサービスライセンス（構築期間分）</t>
    <rPh sb="0" eb="2">
      <t>コウム</t>
    </rPh>
    <rPh sb="18" eb="20">
      <t>コウチク</t>
    </rPh>
    <rPh sb="20" eb="23">
      <t>キカンブン</t>
    </rPh>
    <phoneticPr fontId="3"/>
  </si>
  <si>
    <t>校務ゼロトラストサービスライセンス（1年間分）</t>
    <rPh sb="0" eb="2">
      <t>コウム</t>
    </rPh>
    <rPh sb="19" eb="20">
      <t>ネン</t>
    </rPh>
    <rPh sb="20" eb="21">
      <t>アイダ</t>
    </rPh>
    <rPh sb="21" eb="22">
      <t>ブン</t>
    </rPh>
    <phoneticPr fontId="3"/>
  </si>
  <si>
    <t>Weｂアクセス制御（フィルタリング）</t>
    <rPh sb="7" eb="9">
      <t>セイギョ</t>
    </rPh>
    <phoneticPr fontId="3"/>
  </si>
  <si>
    <t>資産管理システム</t>
    <rPh sb="0" eb="4">
      <t>シサンカンリ</t>
    </rPh>
    <phoneticPr fontId="3"/>
  </si>
  <si>
    <t>グループウェア</t>
    <phoneticPr fontId="3"/>
  </si>
  <si>
    <t>校務支援システム</t>
    <rPh sb="0" eb="2">
      <t>コウム</t>
    </rPh>
    <rPh sb="2" eb="4">
      <t>シエン</t>
    </rPh>
    <phoneticPr fontId="3"/>
  </si>
  <si>
    <t>クラウド無線管理システム</t>
    <rPh sb="4" eb="6">
      <t>ムセン</t>
    </rPh>
    <rPh sb="6" eb="8">
      <t>カンリ</t>
    </rPh>
    <phoneticPr fontId="3"/>
  </si>
  <si>
    <t>クラウドバックアップ</t>
    <phoneticPr fontId="3"/>
  </si>
  <si>
    <t>採点支援システム</t>
    <rPh sb="0" eb="4">
      <t>サイテンシエン</t>
    </rPh>
    <phoneticPr fontId="3"/>
  </si>
  <si>
    <t>合計(円)</t>
    <rPh sb="0" eb="2">
      <t>ゴウケイ</t>
    </rPh>
    <rPh sb="3" eb="4">
      <t>エン</t>
    </rPh>
    <phoneticPr fontId="3"/>
  </si>
  <si>
    <t>導入作業内容詳細</t>
    <rPh sb="0" eb="2">
      <t>ドウニュウ</t>
    </rPh>
    <rPh sb="2" eb="4">
      <t>サギョウ</t>
    </rPh>
    <rPh sb="4" eb="6">
      <t>ナイヨウ</t>
    </rPh>
    <rPh sb="6" eb="8">
      <t>ショウサイ</t>
    </rPh>
    <phoneticPr fontId="3"/>
  </si>
  <si>
    <t>工程</t>
    <rPh sb="0" eb="2">
      <t>コウテイ</t>
    </rPh>
    <phoneticPr fontId="3"/>
  </si>
  <si>
    <t>作業内容</t>
    <rPh sb="0" eb="2">
      <t>サギョウ</t>
    </rPh>
    <rPh sb="2" eb="4">
      <t>ナイヨウ</t>
    </rPh>
    <phoneticPr fontId="3"/>
  </si>
  <si>
    <t>全体</t>
    <rPh sb="0" eb="2">
      <t>ゼンタイ</t>
    </rPh>
    <phoneticPr fontId="3"/>
  </si>
  <si>
    <t>その他付帯作業</t>
  </si>
  <si>
    <t>プロジェクト管理</t>
    <phoneticPr fontId="3"/>
  </si>
  <si>
    <t>プロジェクト計画書作成</t>
    <phoneticPr fontId="3"/>
  </si>
  <si>
    <t>進捗報告資料作成</t>
    <phoneticPr fontId="3"/>
  </si>
  <si>
    <t>進捗会議議事録作成</t>
    <phoneticPr fontId="3"/>
  </si>
  <si>
    <t>要件定義</t>
  </si>
  <si>
    <t>システム要件整理</t>
    <phoneticPr fontId="3"/>
  </si>
  <si>
    <t>要件定義書作成</t>
    <phoneticPr fontId="3"/>
  </si>
  <si>
    <t>○○システム</t>
    <phoneticPr fontId="3"/>
  </si>
  <si>
    <t>基本設計</t>
  </si>
  <si>
    <t>システムの設計方針決定</t>
    <phoneticPr fontId="3"/>
  </si>
  <si>
    <t>基本設計書作成</t>
    <phoneticPr fontId="3"/>
  </si>
  <si>
    <t>運用設計書作成</t>
    <rPh sb="0" eb="2">
      <t>ウンヨウ</t>
    </rPh>
    <phoneticPr fontId="3"/>
  </si>
  <si>
    <t>詳細設計</t>
  </si>
  <si>
    <t>画面/各種機能、連携機能の詳細設計</t>
    <phoneticPr fontId="3"/>
  </si>
  <si>
    <t>詳細設計書作成</t>
    <phoneticPr fontId="3"/>
  </si>
  <si>
    <t>開発・単体テスト</t>
  </si>
  <si>
    <t>画面/各種機能/連携機能の開発</t>
    <phoneticPr fontId="3"/>
  </si>
  <si>
    <t>単体テスト実施</t>
    <phoneticPr fontId="3"/>
  </si>
  <si>
    <t>結合テスト/システムテスト</t>
  </si>
  <si>
    <t>結合テスト、全体テスト実施</t>
    <phoneticPr fontId="3"/>
  </si>
  <si>
    <t>テスト仕様書兼結果表作成</t>
    <phoneticPr fontId="3"/>
  </si>
  <si>
    <t>運用テスト支援</t>
  </si>
  <si>
    <t>運用テスト支援</t>
    <phoneticPr fontId="3"/>
  </si>
  <si>
    <t>移行データ準備支援</t>
    <phoneticPr fontId="3"/>
  </si>
  <si>
    <t>移行計画策定・データ移行</t>
    <phoneticPr fontId="3"/>
  </si>
  <si>
    <t>データ移行手順書作成</t>
    <phoneticPr fontId="3"/>
  </si>
  <si>
    <t>管理者向け研修会の実施</t>
    <phoneticPr fontId="3"/>
  </si>
  <si>
    <t>利用者向け研修会の実施</t>
    <phoneticPr fontId="3"/>
  </si>
  <si>
    <t>管理者向けマニュアル作成</t>
    <phoneticPr fontId="3"/>
  </si>
  <si>
    <t>利用者向けマニュアル作成</t>
    <phoneticPr fontId="3"/>
  </si>
  <si>
    <t>利用者向け動画マニュアル作成</t>
    <phoneticPr fontId="3"/>
  </si>
  <si>
    <t>稼働前サポート(問い合わせ対応、調査等)</t>
    <phoneticPr fontId="3"/>
  </si>
  <si>
    <t>運用保守作業内容</t>
    <rPh sb="0" eb="4">
      <t>ウンヨウホシュ</t>
    </rPh>
    <rPh sb="4" eb="8">
      <t>サギョウナイヨウ</t>
    </rPh>
    <phoneticPr fontId="3"/>
  </si>
  <si>
    <t>作業内容・品名</t>
    <rPh sb="0" eb="2">
      <t>サギョウ</t>
    </rPh>
    <rPh sb="2" eb="4">
      <t>ナイヨウ</t>
    </rPh>
    <rPh sb="5" eb="7">
      <t>ヒンメイ</t>
    </rPh>
    <phoneticPr fontId="3"/>
  </si>
  <si>
    <t>運用業務</t>
    <rPh sb="0" eb="4">
      <t>ウンヨウギョウム</t>
    </rPh>
    <phoneticPr fontId="3"/>
  </si>
  <si>
    <t>システム運用</t>
  </si>
  <si>
    <t>システムの監視
ログの確認</t>
    <rPh sb="5" eb="7">
      <t>カンシ</t>
    </rPh>
    <rPh sb="11" eb="13">
      <t>カクニン</t>
    </rPh>
    <phoneticPr fontId="3"/>
  </si>
  <si>
    <t>一次切り分け
ベンダー問い合わせ</t>
    <phoneticPr fontId="3"/>
  </si>
  <si>
    <t>保守業務</t>
    <rPh sb="0" eb="2">
      <t>ホシュ</t>
    </rPh>
    <rPh sb="2" eb="4">
      <t>ギョウム</t>
    </rPh>
    <phoneticPr fontId="3"/>
  </si>
  <si>
    <t>システム保守</t>
  </si>
  <si>
    <t>バグ修正</t>
    <rPh sb="2" eb="4">
      <t>シュウセイ</t>
    </rPh>
    <phoneticPr fontId="3"/>
  </si>
  <si>
    <t>セキュリティパッチの
検証・適用</t>
    <phoneticPr fontId="3"/>
  </si>
  <si>
    <t>システム障害時の
復旧</t>
    <phoneticPr fontId="3"/>
  </si>
  <si>
    <t>ドキュメント修正</t>
    <phoneticPr fontId="3"/>
  </si>
  <si>
    <t>定例会参加
議事録作成支援</t>
    <rPh sb="6" eb="11">
      <t>ギジロクサクセイ</t>
    </rPh>
    <rPh sb="11" eb="13">
      <t>シエン</t>
    </rPh>
    <phoneticPr fontId="3"/>
  </si>
  <si>
    <t>運用費合計(円)</t>
    <rPh sb="0" eb="3">
      <t>ウンヨウヒ</t>
    </rPh>
    <rPh sb="3" eb="5">
      <t>ゴウケイ</t>
    </rPh>
    <rPh sb="6" eb="7">
      <t>エン</t>
    </rPh>
    <phoneticPr fontId="3"/>
  </si>
  <si>
    <t>様式１５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</si>
</sst>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#,##0_);[Red]\(#,##0\)"/>
    <numFmt numFmtId="178" formatCode="[$¥-411]#,##0;\-[$¥-411]#,##0"/>
    <numFmt numFmtId="179" formatCode="0_);[Red]\(0\)"/>
    <numFmt numFmtId="180" formatCode="0.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10" fillId="0" borderId="9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right" vertical="center"/>
    </xf>
    <xf numFmtId="38" fontId="2" fillId="0" borderId="22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38" fontId="8" fillId="0" borderId="9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8" fontId="10" fillId="0" borderId="28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29" xfId="1" applyFont="1" applyBorder="1" applyAlignment="1">
      <alignment horizontal="right" vertical="center"/>
    </xf>
    <xf numFmtId="38" fontId="10" fillId="0" borderId="38" xfId="1" applyFont="1" applyBorder="1" applyAlignment="1">
      <alignment horizontal="right" vertical="center"/>
    </xf>
    <xf numFmtId="38" fontId="10" fillId="0" borderId="21" xfId="1" applyFont="1" applyBorder="1" applyAlignment="1">
      <alignment horizontal="right" vertical="center"/>
    </xf>
    <xf numFmtId="38" fontId="10" fillId="0" borderId="39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29" xfId="1" applyFont="1" applyBorder="1" applyAlignment="1">
      <alignment horizontal="right" vertical="center"/>
    </xf>
    <xf numFmtId="38" fontId="2" fillId="0" borderId="38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39" xfId="1" applyFont="1" applyBorder="1" applyAlignment="1">
      <alignment horizontal="righ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 vertical="center"/>
    </xf>
    <xf numFmtId="38" fontId="2" fillId="0" borderId="43" xfId="1" applyFont="1" applyFill="1" applyBorder="1" applyAlignment="1">
      <alignment horizontal="right" vertical="center"/>
    </xf>
    <xf numFmtId="38" fontId="2" fillId="0" borderId="41" xfId="1" applyFont="1" applyFill="1" applyBorder="1" applyAlignment="1">
      <alignment horizontal="right" vertical="center"/>
    </xf>
    <xf numFmtId="38" fontId="2" fillId="0" borderId="44" xfId="1" applyFont="1" applyFill="1" applyBorder="1" applyAlignment="1">
      <alignment horizontal="right" vertical="center"/>
    </xf>
    <xf numFmtId="0" fontId="6" fillId="0" borderId="3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38" fontId="10" fillId="0" borderId="33" xfId="1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38" fontId="10" fillId="0" borderId="34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38" fontId="8" fillId="0" borderId="28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29" xfId="1" applyFont="1" applyBorder="1" applyAlignment="1">
      <alignment horizontal="right" vertical="center"/>
    </xf>
    <xf numFmtId="38" fontId="8" fillId="0" borderId="33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34" xfId="1" applyFont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180" fontId="2" fillId="0" borderId="9" xfId="0" applyNumberFormat="1" applyFont="1" applyBorder="1" applyAlignment="1">
      <alignment horizontal="center" vertical="center"/>
    </xf>
    <xf numFmtId="180" fontId="2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9" fontId="2" fillId="0" borderId="9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8" fontId="4" fillId="0" borderId="2" xfId="1" applyNumberFormat="1" applyFont="1" applyBorder="1" applyAlignment="1">
      <alignment horizontal="right" vertical="center"/>
    </xf>
    <xf numFmtId="178" fontId="4" fillId="0" borderId="1" xfId="1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77" fontId="7" fillId="0" borderId="2" xfId="1" applyNumberFormat="1" applyFont="1" applyBorder="1" applyAlignment="1">
      <alignment horizontal="right" vertical="center"/>
    </xf>
    <xf numFmtId="177" fontId="7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4" fillId="0" borderId="2" xfId="1" applyNumberFormat="1" applyFont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111</xdr:row>
      <xdr:rowOff>39686</xdr:rowOff>
    </xdr:from>
    <xdr:to>
      <xdr:col>31</xdr:col>
      <xdr:colOff>87313</xdr:colOff>
      <xdr:row>112</xdr:row>
      <xdr:rowOff>254000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D0978-3208-410C-BC37-FAEBA08468AE}"/>
            </a:ext>
          </a:extLst>
        </xdr:cNvPr>
        <xdr:cNvSpPr txBox="1"/>
      </xdr:nvSpPr>
      <xdr:spPr>
        <a:xfrm>
          <a:off x="63501" y="214311"/>
          <a:ext cx="6675437" cy="48418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令和８年度にかかる見積内訳書、令和９年度にかかる見積内訳書は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こちらの記述内容を参考に同様の粒度の明細項目で作成すること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33A0-B808-41ED-B723-B17747C74367}">
  <sheetPr>
    <pageSetUpPr fitToPage="1"/>
  </sheetPr>
  <dimension ref="A1:BV281"/>
  <sheetViews>
    <sheetView showGridLines="0" tabSelected="1" view="pageBreakPreview" topLeftCell="A111" zoomScale="120" zoomScaleNormal="100" zoomScaleSheetLayoutView="120" workbookViewId="0">
      <selection activeCell="A228" sqref="A228:XFD228"/>
    </sheetView>
  </sheetViews>
  <sheetFormatPr defaultColWidth="2.625" defaultRowHeight="13.5" x14ac:dyDescent="0.4"/>
  <cols>
    <col min="1" max="1" width="2.625" style="1"/>
    <col min="2" max="2" width="2.625" style="1" customWidth="1"/>
    <col min="3" max="3" width="9.125" style="1" customWidth="1"/>
    <col min="4" max="16384" width="2.625" style="1"/>
  </cols>
  <sheetData>
    <row r="1" spans="1:74" ht="13.5" hidden="1" customHeight="1" x14ac:dyDescent="0.4">
      <c r="AB1" s="47" t="s">
        <v>0</v>
      </c>
      <c r="AC1" s="47"/>
      <c r="AD1" s="47"/>
      <c r="AE1" s="47"/>
      <c r="AF1" s="47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</row>
    <row r="2" spans="1:74" ht="21" hidden="1" customHeight="1" x14ac:dyDescent="0.4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</row>
    <row r="3" spans="1:74" ht="13.5" hidden="1" customHeight="1" x14ac:dyDescent="0.4">
      <c r="T3" s="1" t="s">
        <v>2</v>
      </c>
      <c r="Z3" s="1" t="s">
        <v>3</v>
      </c>
      <c r="AA3" s="47" t="s">
        <v>4</v>
      </c>
      <c r="AB3" s="47"/>
      <c r="AC3" s="47"/>
      <c r="AD3" s="47"/>
      <c r="AE3" s="47"/>
      <c r="AF3" s="47"/>
    </row>
    <row r="4" spans="1:74" ht="13.5" hidden="1" customHeight="1" x14ac:dyDescent="0.4">
      <c r="T4" s="1" t="s">
        <v>5</v>
      </c>
      <c r="Z4" s="1" t="s">
        <v>3</v>
      </c>
      <c r="AA4" s="173">
        <v>45726</v>
      </c>
      <c r="AB4" s="173"/>
      <c r="AC4" s="173"/>
      <c r="AD4" s="173"/>
      <c r="AE4" s="173"/>
      <c r="AF4" s="173"/>
    </row>
    <row r="5" spans="1:74" hidden="1" x14ac:dyDescent="0.4">
      <c r="B5" s="2" t="s">
        <v>6</v>
      </c>
      <c r="C5" s="2"/>
      <c r="D5" s="2"/>
      <c r="E5" s="2"/>
      <c r="F5" s="2"/>
      <c r="G5" s="2"/>
      <c r="H5" s="3"/>
      <c r="I5" s="3"/>
      <c r="J5" s="3"/>
      <c r="K5" s="3"/>
      <c r="L5" s="3"/>
    </row>
    <row r="6" spans="1:74" hidden="1" x14ac:dyDescent="0.4"/>
    <row r="7" spans="1:74" hidden="1" x14ac:dyDescent="0.4">
      <c r="B7" s="1" t="s">
        <v>7</v>
      </c>
      <c r="Q7" s="4" t="s">
        <v>8</v>
      </c>
      <c r="R7" s="4"/>
      <c r="S7" s="4"/>
      <c r="T7" s="4"/>
      <c r="U7" s="4"/>
    </row>
    <row r="8" spans="1:74" hidden="1" x14ac:dyDescent="0.4">
      <c r="A8" s="1" t="s">
        <v>9</v>
      </c>
      <c r="V8" s="174" t="s">
        <v>10</v>
      </c>
      <c r="W8" s="174"/>
      <c r="X8" s="174"/>
      <c r="Y8" s="174"/>
      <c r="Z8" s="174"/>
      <c r="AA8" s="174"/>
      <c r="AB8" s="174"/>
      <c r="AC8" s="174"/>
      <c r="AD8" s="174"/>
      <c r="AE8" s="174"/>
    </row>
    <row r="9" spans="1:74" hidden="1" x14ac:dyDescent="0.4">
      <c r="Q9" s="3" t="s">
        <v>11</v>
      </c>
      <c r="R9" s="3"/>
      <c r="S9" s="3"/>
      <c r="T9" s="3"/>
      <c r="U9" s="3" t="s">
        <v>3</v>
      </c>
      <c r="V9" s="160"/>
      <c r="W9" s="160"/>
      <c r="X9" s="160"/>
      <c r="Y9" s="160"/>
      <c r="Z9" s="160"/>
      <c r="AA9" s="160"/>
      <c r="AB9" s="160"/>
      <c r="AC9" s="160"/>
      <c r="AD9" s="160"/>
      <c r="AE9" s="160"/>
    </row>
    <row r="10" spans="1:74" hidden="1" x14ac:dyDescent="0.4">
      <c r="B10" s="167" t="s">
        <v>12</v>
      </c>
      <c r="C10" s="167"/>
      <c r="D10" s="167"/>
      <c r="E10" s="167"/>
      <c r="F10" s="167"/>
      <c r="G10" s="167"/>
      <c r="H10" s="167"/>
      <c r="I10" s="170">
        <f>SUM(I12:O15)</f>
        <v>0</v>
      </c>
      <c r="J10" s="170"/>
      <c r="K10" s="170"/>
      <c r="L10" s="170"/>
      <c r="M10" s="170"/>
      <c r="N10" s="170"/>
      <c r="O10" s="170"/>
      <c r="V10" s="159" t="s">
        <v>13</v>
      </c>
      <c r="W10" s="159"/>
      <c r="X10" s="159"/>
      <c r="Y10" s="159"/>
      <c r="Z10" s="159"/>
      <c r="AA10" s="159"/>
      <c r="AB10" s="159"/>
      <c r="AC10" s="159"/>
      <c r="AD10" s="159"/>
      <c r="AE10" s="159"/>
    </row>
    <row r="11" spans="1:74" hidden="1" x14ac:dyDescent="0.4">
      <c r="B11" s="167"/>
      <c r="C11" s="167"/>
      <c r="D11" s="167"/>
      <c r="E11" s="167"/>
      <c r="F11" s="167"/>
      <c r="G11" s="167"/>
      <c r="H11" s="167"/>
      <c r="I11" s="169"/>
      <c r="J11" s="169"/>
      <c r="K11" s="169"/>
      <c r="L11" s="169"/>
      <c r="M11" s="169"/>
      <c r="N11" s="169"/>
      <c r="O11" s="169"/>
      <c r="Q11" s="3" t="s">
        <v>14</v>
      </c>
      <c r="R11" s="3"/>
      <c r="S11" s="3"/>
      <c r="T11" s="3"/>
      <c r="U11" s="3" t="s">
        <v>3</v>
      </c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</row>
    <row r="12" spans="1:74" hidden="1" x14ac:dyDescent="0.4">
      <c r="B12" s="5"/>
      <c r="C12" s="5"/>
      <c r="D12" s="5"/>
      <c r="E12" s="5"/>
      <c r="F12" s="5"/>
      <c r="G12" s="5"/>
      <c r="H12" s="5"/>
      <c r="I12" s="164">
        <f>Z225</f>
        <v>0</v>
      </c>
      <c r="J12" s="164"/>
      <c r="K12" s="164"/>
      <c r="L12" s="164"/>
      <c r="M12" s="164"/>
      <c r="N12" s="164"/>
      <c r="O12" s="164"/>
      <c r="V12" s="159" t="s">
        <v>16</v>
      </c>
      <c r="W12" s="159"/>
      <c r="X12" s="159"/>
      <c r="Y12" s="159"/>
      <c r="Z12" s="159"/>
      <c r="AA12" s="159"/>
      <c r="AB12" s="159"/>
      <c r="AC12" s="159"/>
      <c r="AD12" s="159"/>
      <c r="AE12" s="159"/>
    </row>
    <row r="13" spans="1:74" hidden="1" x14ac:dyDescent="0.4">
      <c r="B13" s="4"/>
      <c r="C13" s="4"/>
      <c r="D13" s="4"/>
      <c r="E13" s="166" t="s">
        <v>17</v>
      </c>
      <c r="F13" s="166"/>
      <c r="G13" s="166"/>
      <c r="H13" s="166"/>
      <c r="I13" s="165"/>
      <c r="J13" s="165"/>
      <c r="K13" s="165"/>
      <c r="L13" s="165"/>
      <c r="M13" s="165"/>
      <c r="N13" s="165"/>
      <c r="O13" s="165"/>
      <c r="Q13" s="3" t="s">
        <v>18</v>
      </c>
      <c r="R13" s="3"/>
      <c r="S13" s="3"/>
      <c r="T13" s="3"/>
      <c r="U13" s="3" t="s">
        <v>3</v>
      </c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</row>
    <row r="14" spans="1:74" hidden="1" x14ac:dyDescent="0.4">
      <c r="B14" s="4"/>
      <c r="C14" s="4"/>
      <c r="D14" s="4"/>
      <c r="I14" s="164">
        <f>Z281</f>
        <v>0</v>
      </c>
      <c r="J14" s="164"/>
      <c r="K14" s="164"/>
      <c r="L14" s="164"/>
      <c r="M14" s="164"/>
      <c r="N14" s="164"/>
      <c r="O14" s="164"/>
      <c r="V14" s="159" t="s">
        <v>19</v>
      </c>
      <c r="W14" s="159"/>
      <c r="X14" s="159"/>
      <c r="Y14" s="159"/>
      <c r="Z14" s="159"/>
      <c r="AA14" s="159"/>
      <c r="AB14" s="159"/>
      <c r="AC14" s="159"/>
      <c r="AD14" s="159"/>
      <c r="AE14" s="159"/>
    </row>
    <row r="15" spans="1:74" hidden="1" x14ac:dyDescent="0.4">
      <c r="B15" s="4"/>
      <c r="C15" s="4"/>
      <c r="D15" s="4"/>
      <c r="E15" s="166" t="s">
        <v>20</v>
      </c>
      <c r="F15" s="166"/>
      <c r="G15" s="166"/>
      <c r="H15" s="166"/>
      <c r="I15" s="165"/>
      <c r="J15" s="165"/>
      <c r="K15" s="165"/>
      <c r="L15" s="165"/>
      <c r="M15" s="165"/>
      <c r="N15" s="165"/>
      <c r="O15" s="165"/>
      <c r="Q15" s="3" t="s">
        <v>21</v>
      </c>
      <c r="R15" s="3"/>
      <c r="S15" s="3"/>
      <c r="T15" s="3"/>
      <c r="U15" s="3" t="s">
        <v>3</v>
      </c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</row>
    <row r="16" spans="1:74" hidden="1" x14ac:dyDescent="0.4">
      <c r="B16" s="167" t="s">
        <v>22</v>
      </c>
      <c r="C16" s="167"/>
      <c r="D16" s="167"/>
      <c r="E16" s="167"/>
      <c r="F16" s="167"/>
      <c r="G16" s="167"/>
      <c r="H16" s="167"/>
      <c r="I16" s="168">
        <f>I10*0.1</f>
        <v>0</v>
      </c>
      <c r="J16" s="168"/>
      <c r="K16" s="168"/>
      <c r="L16" s="168"/>
      <c r="M16" s="168"/>
      <c r="N16" s="168"/>
      <c r="O16" s="168"/>
      <c r="V16" s="159" t="s">
        <v>23</v>
      </c>
      <c r="W16" s="159"/>
      <c r="X16" s="159"/>
      <c r="Y16" s="159"/>
      <c r="Z16" s="159"/>
      <c r="AA16" s="159"/>
      <c r="AB16" s="159"/>
      <c r="AC16" s="159"/>
      <c r="AD16" s="159"/>
      <c r="AE16" s="159"/>
    </row>
    <row r="17" spans="2:31" hidden="1" x14ac:dyDescent="0.4">
      <c r="B17" s="156"/>
      <c r="C17" s="156"/>
      <c r="D17" s="156"/>
      <c r="E17" s="156"/>
      <c r="F17" s="156"/>
      <c r="G17" s="156"/>
      <c r="H17" s="156"/>
      <c r="I17" s="169"/>
      <c r="J17" s="169"/>
      <c r="K17" s="169"/>
      <c r="L17" s="169"/>
      <c r="M17" s="169"/>
      <c r="N17" s="169"/>
      <c r="O17" s="169"/>
      <c r="Q17" s="3" t="s">
        <v>24</v>
      </c>
      <c r="R17" s="3"/>
      <c r="S17" s="3"/>
      <c r="T17" s="3"/>
      <c r="U17" s="3" t="s">
        <v>3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</row>
    <row r="18" spans="2:31" hidden="1" x14ac:dyDescent="0.4">
      <c r="B18" s="155" t="s">
        <v>15</v>
      </c>
      <c r="C18" s="155"/>
      <c r="D18" s="155"/>
      <c r="E18" s="155"/>
      <c r="F18" s="155"/>
      <c r="G18" s="155"/>
      <c r="H18" s="155"/>
      <c r="I18" s="157">
        <f>SUM(I10:I16)</f>
        <v>0</v>
      </c>
      <c r="J18" s="157"/>
      <c r="K18" s="157"/>
      <c r="L18" s="157"/>
      <c r="M18" s="157"/>
      <c r="N18" s="157"/>
      <c r="O18" s="157"/>
      <c r="V18" s="150" t="s">
        <v>25</v>
      </c>
      <c r="W18" s="159"/>
      <c r="X18" s="159"/>
      <c r="Y18" s="159"/>
      <c r="Z18" s="159"/>
      <c r="AA18" s="159"/>
      <c r="AB18" s="159"/>
      <c r="AC18" s="159"/>
      <c r="AD18" s="159"/>
      <c r="AE18" s="159"/>
    </row>
    <row r="19" spans="2:31" hidden="1" x14ac:dyDescent="0.4">
      <c r="B19" s="156"/>
      <c r="C19" s="156"/>
      <c r="D19" s="156"/>
      <c r="E19" s="156"/>
      <c r="F19" s="156"/>
      <c r="G19" s="156"/>
      <c r="H19" s="156"/>
      <c r="I19" s="158"/>
      <c r="J19" s="158"/>
      <c r="K19" s="158"/>
      <c r="L19" s="158"/>
      <c r="M19" s="158"/>
      <c r="N19" s="158"/>
      <c r="O19" s="158"/>
      <c r="Q19" s="3" t="s">
        <v>26</v>
      </c>
      <c r="R19" s="3"/>
      <c r="S19" s="3"/>
      <c r="T19" s="3"/>
      <c r="U19" s="3" t="s">
        <v>3</v>
      </c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</row>
    <row r="20" spans="2:31" hidden="1" x14ac:dyDescent="0.4"/>
    <row r="21" spans="2:31" hidden="1" x14ac:dyDescent="0.4">
      <c r="I21" s="161" t="s">
        <v>27</v>
      </c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</row>
    <row r="22" spans="2:31" hidden="1" x14ac:dyDescent="0.4">
      <c r="B22" s="3" t="s">
        <v>28</v>
      </c>
      <c r="C22" s="3"/>
      <c r="D22" s="3"/>
      <c r="E22" s="3"/>
      <c r="F22" s="3"/>
      <c r="G22" s="3"/>
      <c r="H22" s="3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</row>
    <row r="23" spans="2:31" hidden="1" x14ac:dyDescent="0.4">
      <c r="H23" s="6"/>
      <c r="I23" s="163" t="s">
        <v>29</v>
      </c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</row>
    <row r="24" spans="2:31" hidden="1" x14ac:dyDescent="0.4">
      <c r="B24" s="3" t="s">
        <v>30</v>
      </c>
      <c r="C24" s="3"/>
      <c r="D24" s="3"/>
      <c r="E24" s="3"/>
      <c r="F24" s="3"/>
      <c r="G24" s="3"/>
      <c r="H24" s="3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</row>
    <row r="25" spans="2:31" hidden="1" x14ac:dyDescent="0.4">
      <c r="H25" s="6"/>
      <c r="I25" s="148">
        <v>45777</v>
      </c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</row>
    <row r="26" spans="2:31" hidden="1" x14ac:dyDescent="0.4">
      <c r="B26" s="3" t="s">
        <v>31</v>
      </c>
      <c r="C26" s="3"/>
      <c r="D26" s="3"/>
      <c r="E26" s="3"/>
      <c r="F26" s="3"/>
      <c r="G26" s="3"/>
      <c r="H26" s="3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</row>
    <row r="27" spans="2:31" hidden="1" x14ac:dyDescent="0.4">
      <c r="H27" s="6"/>
      <c r="I27" s="148" t="s">
        <v>32</v>
      </c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</row>
    <row r="28" spans="2:31" hidden="1" x14ac:dyDescent="0.4">
      <c r="B28" s="3" t="s">
        <v>33</v>
      </c>
      <c r="C28" s="3"/>
      <c r="D28" s="3"/>
      <c r="E28" s="3"/>
      <c r="F28" s="3"/>
      <c r="G28" s="3"/>
      <c r="H28" s="3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</row>
    <row r="29" spans="2:31" hidden="1" x14ac:dyDescent="0.4">
      <c r="I29" s="150" t="s">
        <v>34</v>
      </c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</row>
    <row r="30" spans="2:31" hidden="1" x14ac:dyDescent="0.4">
      <c r="B30" s="3" t="s">
        <v>35</v>
      </c>
      <c r="C30" s="3"/>
      <c r="D30" s="3"/>
      <c r="E30" s="3"/>
      <c r="F30" s="3"/>
      <c r="G30" s="3"/>
      <c r="H30" s="3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</row>
    <row r="31" spans="2:31" hidden="1" x14ac:dyDescent="0.15"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2:31" hidden="1" x14ac:dyDescent="0.15">
      <c r="B32" s="1" t="s">
        <v>36</v>
      </c>
      <c r="I32" s="1" t="s">
        <v>37</v>
      </c>
      <c r="J32" s="7" t="s">
        <v>38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2:31" hidden="1" x14ac:dyDescent="0.15">
      <c r="I33" s="7" t="s">
        <v>39</v>
      </c>
      <c r="J33" s="7" t="s">
        <v>40</v>
      </c>
      <c r="K33" s="7" t="s">
        <v>41</v>
      </c>
      <c r="L33" s="8" t="s">
        <v>42</v>
      </c>
      <c r="M33" s="7"/>
      <c r="N33" s="7"/>
      <c r="O33" s="7"/>
      <c r="P33" s="7"/>
      <c r="Q33" s="7"/>
      <c r="R33" s="152" t="s">
        <v>43</v>
      </c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</row>
    <row r="34" spans="2:31" hidden="1" x14ac:dyDescent="0.15">
      <c r="I34" s="7"/>
      <c r="J34" s="7"/>
      <c r="K34" s="7"/>
      <c r="L34" s="9"/>
      <c r="M34" s="9"/>
      <c r="N34" s="9"/>
      <c r="O34" s="9"/>
      <c r="P34" s="9"/>
      <c r="Q34" s="9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</row>
    <row r="35" spans="2:31" ht="14.25" hidden="1" thickBot="1" x14ac:dyDescent="0.45">
      <c r="B35" s="1" t="s">
        <v>44</v>
      </c>
    </row>
    <row r="36" spans="2:31" hidden="1" x14ac:dyDescent="0.4">
      <c r="B36" s="10" t="s">
        <v>45</v>
      </c>
      <c r="C36" s="11"/>
      <c r="D36" s="153" t="s">
        <v>46</v>
      </c>
      <c r="E36" s="153"/>
      <c r="F36" s="153"/>
      <c r="G36" s="153"/>
      <c r="H36" s="153"/>
      <c r="I36" s="153"/>
      <c r="J36" s="153" t="s">
        <v>47</v>
      </c>
      <c r="K36" s="153"/>
      <c r="L36" s="153"/>
      <c r="M36" s="153" t="s">
        <v>48</v>
      </c>
      <c r="N36" s="153"/>
      <c r="O36" s="153"/>
      <c r="P36" s="153" t="s">
        <v>49</v>
      </c>
      <c r="Q36" s="153"/>
      <c r="R36" s="153"/>
      <c r="S36" s="153"/>
      <c r="T36" s="153" t="s">
        <v>50</v>
      </c>
      <c r="U36" s="153"/>
      <c r="V36" s="153"/>
      <c r="W36" s="153"/>
      <c r="X36" s="153" t="s">
        <v>51</v>
      </c>
      <c r="Y36" s="153"/>
      <c r="Z36" s="153"/>
      <c r="AA36" s="153"/>
      <c r="AB36" s="153"/>
      <c r="AC36" s="153"/>
      <c r="AD36" s="153"/>
      <c r="AE36" s="154"/>
    </row>
    <row r="37" spans="2:31" hidden="1" x14ac:dyDescent="0.4">
      <c r="B37" s="34">
        <v>1</v>
      </c>
      <c r="C37" s="12"/>
      <c r="D37" s="25" t="s">
        <v>52</v>
      </c>
      <c r="E37" s="40"/>
      <c r="F37" s="40"/>
      <c r="G37" s="40"/>
      <c r="H37" s="40"/>
      <c r="I37" s="40"/>
      <c r="J37" s="147">
        <v>1756</v>
      </c>
      <c r="K37" s="147"/>
      <c r="L37" s="147"/>
      <c r="M37" s="45" t="s">
        <v>53</v>
      </c>
      <c r="N37" s="45"/>
      <c r="O37" s="45"/>
      <c r="P37" s="23">
        <v>7500</v>
      </c>
      <c r="Q37" s="23"/>
      <c r="R37" s="23"/>
      <c r="S37" s="23"/>
      <c r="T37" s="23">
        <f>J37*P37</f>
        <v>13170000</v>
      </c>
      <c r="U37" s="23"/>
      <c r="V37" s="23"/>
      <c r="W37" s="23"/>
      <c r="X37" s="146" t="s">
        <v>54</v>
      </c>
      <c r="Y37" s="42"/>
      <c r="Z37" s="42"/>
      <c r="AA37" s="42"/>
      <c r="AB37" s="42"/>
      <c r="AC37" s="42"/>
      <c r="AD37" s="42"/>
      <c r="AE37" s="141"/>
    </row>
    <row r="38" spans="2:31" hidden="1" x14ac:dyDescent="0.4">
      <c r="B38" s="34"/>
      <c r="C38" s="12"/>
      <c r="D38" s="40"/>
      <c r="E38" s="40"/>
      <c r="F38" s="40"/>
      <c r="G38" s="40"/>
      <c r="H38" s="40"/>
      <c r="I38" s="40"/>
      <c r="J38" s="147"/>
      <c r="K38" s="147"/>
      <c r="L38" s="147"/>
      <c r="M38" s="45"/>
      <c r="N38" s="45"/>
      <c r="O38" s="45"/>
      <c r="P38" s="23"/>
      <c r="Q38" s="23"/>
      <c r="R38" s="23"/>
      <c r="S38" s="23"/>
      <c r="T38" s="23"/>
      <c r="U38" s="23"/>
      <c r="V38" s="23"/>
      <c r="W38" s="23"/>
      <c r="X38" s="42"/>
      <c r="Y38" s="42"/>
      <c r="Z38" s="42"/>
      <c r="AA38" s="42"/>
      <c r="AB38" s="42"/>
      <c r="AC38" s="42"/>
      <c r="AD38" s="42"/>
      <c r="AE38" s="141"/>
    </row>
    <row r="39" spans="2:31" hidden="1" x14ac:dyDescent="0.4">
      <c r="B39" s="34">
        <v>2</v>
      </c>
      <c r="C39" s="12"/>
      <c r="D39" s="25" t="s">
        <v>55</v>
      </c>
      <c r="E39" s="40"/>
      <c r="F39" s="40"/>
      <c r="G39" s="40"/>
      <c r="H39" s="40"/>
      <c r="I39" s="40"/>
      <c r="J39" s="147">
        <v>320</v>
      </c>
      <c r="K39" s="147"/>
      <c r="L39" s="147"/>
      <c r="M39" s="45" t="s">
        <v>53</v>
      </c>
      <c r="N39" s="45"/>
      <c r="O39" s="45"/>
      <c r="P39" s="23">
        <v>5000</v>
      </c>
      <c r="Q39" s="23"/>
      <c r="R39" s="23"/>
      <c r="S39" s="23"/>
      <c r="T39" s="23">
        <f t="shared" ref="T39" si="0">IF(D39&lt;&gt;"",J39*P39,"")</f>
        <v>1600000</v>
      </c>
      <c r="U39" s="23"/>
      <c r="V39" s="23"/>
      <c r="W39" s="23"/>
      <c r="X39" s="42" t="s">
        <v>56</v>
      </c>
      <c r="Y39" s="42"/>
      <c r="Z39" s="42"/>
      <c r="AA39" s="42"/>
      <c r="AB39" s="42"/>
      <c r="AC39" s="42"/>
      <c r="AD39" s="42"/>
      <c r="AE39" s="141"/>
    </row>
    <row r="40" spans="2:31" hidden="1" x14ac:dyDescent="0.4">
      <c r="B40" s="34"/>
      <c r="C40" s="12"/>
      <c r="D40" s="40"/>
      <c r="E40" s="40"/>
      <c r="F40" s="40"/>
      <c r="G40" s="40"/>
      <c r="H40" s="40"/>
      <c r="I40" s="40"/>
      <c r="J40" s="147"/>
      <c r="K40" s="147"/>
      <c r="L40" s="147"/>
      <c r="M40" s="45"/>
      <c r="N40" s="45"/>
      <c r="O40" s="45"/>
      <c r="P40" s="23"/>
      <c r="Q40" s="23"/>
      <c r="R40" s="23"/>
      <c r="S40" s="23"/>
      <c r="T40" s="23"/>
      <c r="U40" s="23"/>
      <c r="V40" s="23"/>
      <c r="W40" s="23"/>
      <c r="X40" s="42"/>
      <c r="Y40" s="42"/>
      <c r="Z40" s="42"/>
      <c r="AA40" s="42"/>
      <c r="AB40" s="42"/>
      <c r="AC40" s="42"/>
      <c r="AD40" s="42"/>
      <c r="AE40" s="141"/>
    </row>
    <row r="41" spans="2:31" hidden="1" x14ac:dyDescent="0.4">
      <c r="B41" s="34">
        <v>3</v>
      </c>
      <c r="C41" s="12"/>
      <c r="D41" s="25" t="s">
        <v>57</v>
      </c>
      <c r="E41" s="40"/>
      <c r="F41" s="40"/>
      <c r="G41" s="40"/>
      <c r="H41" s="40"/>
      <c r="I41" s="40"/>
      <c r="J41" s="147">
        <v>216</v>
      </c>
      <c r="K41" s="147"/>
      <c r="L41" s="147"/>
      <c r="M41" s="45" t="s">
        <v>53</v>
      </c>
      <c r="N41" s="45"/>
      <c r="O41" s="45"/>
      <c r="P41" s="23">
        <v>7500</v>
      </c>
      <c r="Q41" s="23"/>
      <c r="R41" s="23"/>
      <c r="S41" s="23"/>
      <c r="T41" s="23">
        <f t="shared" ref="T41" si="1">IF(D41&lt;&gt;"",J41*P41,"")</f>
        <v>1620000</v>
      </c>
      <c r="U41" s="23"/>
      <c r="V41" s="23"/>
      <c r="W41" s="23"/>
      <c r="X41" s="42" t="s">
        <v>58</v>
      </c>
      <c r="Y41" s="42"/>
      <c r="Z41" s="42"/>
      <c r="AA41" s="42"/>
      <c r="AB41" s="42"/>
      <c r="AC41" s="42"/>
      <c r="AD41" s="42"/>
      <c r="AE41" s="141"/>
    </row>
    <row r="42" spans="2:31" hidden="1" x14ac:dyDescent="0.4">
      <c r="B42" s="34"/>
      <c r="C42" s="12"/>
      <c r="D42" s="40"/>
      <c r="E42" s="40"/>
      <c r="F42" s="40"/>
      <c r="G42" s="40"/>
      <c r="H42" s="40"/>
      <c r="I42" s="40"/>
      <c r="J42" s="147"/>
      <c r="K42" s="147"/>
      <c r="L42" s="147"/>
      <c r="M42" s="45"/>
      <c r="N42" s="45"/>
      <c r="O42" s="45"/>
      <c r="P42" s="23"/>
      <c r="Q42" s="23"/>
      <c r="R42" s="23"/>
      <c r="S42" s="23"/>
      <c r="T42" s="23"/>
      <c r="U42" s="23"/>
      <c r="V42" s="23"/>
      <c r="W42" s="23"/>
      <c r="X42" s="42"/>
      <c r="Y42" s="42"/>
      <c r="Z42" s="42"/>
      <c r="AA42" s="42"/>
      <c r="AB42" s="42"/>
      <c r="AC42" s="42"/>
      <c r="AD42" s="42"/>
      <c r="AE42" s="141"/>
    </row>
    <row r="43" spans="2:31" hidden="1" x14ac:dyDescent="0.4">
      <c r="B43" s="34">
        <v>4</v>
      </c>
      <c r="C43" s="12"/>
      <c r="D43" s="25" t="s">
        <v>59</v>
      </c>
      <c r="E43" s="40"/>
      <c r="F43" s="40"/>
      <c r="G43" s="40"/>
      <c r="H43" s="40"/>
      <c r="I43" s="40"/>
      <c r="J43" s="147">
        <v>24</v>
      </c>
      <c r="K43" s="147"/>
      <c r="L43" s="147"/>
      <c r="M43" s="45" t="s">
        <v>53</v>
      </c>
      <c r="N43" s="45"/>
      <c r="O43" s="45"/>
      <c r="P43" s="23">
        <v>5000</v>
      </c>
      <c r="Q43" s="23"/>
      <c r="R43" s="23"/>
      <c r="S43" s="23"/>
      <c r="T43" s="23">
        <f t="shared" ref="T43" si="2">IF(D43&lt;&gt;"",J43*P43,"")</f>
        <v>120000</v>
      </c>
      <c r="U43" s="23"/>
      <c r="V43" s="23"/>
      <c r="W43" s="23"/>
      <c r="X43" s="42" t="s">
        <v>60</v>
      </c>
      <c r="Y43" s="42"/>
      <c r="Z43" s="42"/>
      <c r="AA43" s="42"/>
      <c r="AB43" s="42"/>
      <c r="AC43" s="42"/>
      <c r="AD43" s="42"/>
      <c r="AE43" s="141"/>
    </row>
    <row r="44" spans="2:31" hidden="1" x14ac:dyDescent="0.4">
      <c r="B44" s="34"/>
      <c r="C44" s="12"/>
      <c r="D44" s="40"/>
      <c r="E44" s="40"/>
      <c r="F44" s="40"/>
      <c r="G44" s="40"/>
      <c r="H44" s="40"/>
      <c r="I44" s="40"/>
      <c r="J44" s="147"/>
      <c r="K44" s="147"/>
      <c r="L44" s="147"/>
      <c r="M44" s="45"/>
      <c r="N44" s="45"/>
      <c r="O44" s="45"/>
      <c r="P44" s="23"/>
      <c r="Q44" s="23"/>
      <c r="R44" s="23"/>
      <c r="S44" s="23"/>
      <c r="T44" s="23"/>
      <c r="U44" s="23"/>
      <c r="V44" s="23"/>
      <c r="W44" s="23"/>
      <c r="X44" s="42"/>
      <c r="Y44" s="42"/>
      <c r="Z44" s="42"/>
      <c r="AA44" s="42"/>
      <c r="AB44" s="42"/>
      <c r="AC44" s="42"/>
      <c r="AD44" s="42"/>
      <c r="AE44" s="141"/>
    </row>
    <row r="45" spans="2:31" hidden="1" x14ac:dyDescent="0.4">
      <c r="B45" s="34">
        <v>5</v>
      </c>
      <c r="C45" s="12"/>
      <c r="D45" s="40" t="s">
        <v>61</v>
      </c>
      <c r="E45" s="40"/>
      <c r="F45" s="40"/>
      <c r="G45" s="40"/>
      <c r="H45" s="40"/>
      <c r="I45" s="40"/>
      <c r="J45" s="147">
        <v>8400</v>
      </c>
      <c r="K45" s="147"/>
      <c r="L45" s="147"/>
      <c r="M45" s="45" t="s">
        <v>62</v>
      </c>
      <c r="N45" s="45"/>
      <c r="O45" s="45"/>
      <c r="P45" s="23">
        <v>1500</v>
      </c>
      <c r="Q45" s="23"/>
      <c r="R45" s="23"/>
      <c r="S45" s="23"/>
      <c r="T45" s="23">
        <f t="shared" ref="T45" si="3">IF(D45&lt;&gt;"",J45*P45,"")</f>
        <v>12600000</v>
      </c>
      <c r="U45" s="23"/>
      <c r="V45" s="23"/>
      <c r="W45" s="23"/>
      <c r="X45" s="146" t="s">
        <v>63</v>
      </c>
      <c r="Y45" s="42"/>
      <c r="Z45" s="42"/>
      <c r="AA45" s="42"/>
      <c r="AB45" s="42"/>
      <c r="AC45" s="42"/>
      <c r="AD45" s="42"/>
      <c r="AE45" s="141"/>
    </row>
    <row r="46" spans="2:31" hidden="1" x14ac:dyDescent="0.4">
      <c r="B46" s="34"/>
      <c r="C46" s="12"/>
      <c r="D46" s="40"/>
      <c r="E46" s="40"/>
      <c r="F46" s="40"/>
      <c r="G46" s="40"/>
      <c r="H46" s="40"/>
      <c r="I46" s="40"/>
      <c r="J46" s="147"/>
      <c r="K46" s="147"/>
      <c r="L46" s="147"/>
      <c r="M46" s="45"/>
      <c r="N46" s="45"/>
      <c r="O46" s="45"/>
      <c r="P46" s="23"/>
      <c r="Q46" s="23"/>
      <c r="R46" s="23"/>
      <c r="S46" s="23"/>
      <c r="T46" s="23"/>
      <c r="U46" s="23"/>
      <c r="V46" s="23"/>
      <c r="W46" s="23"/>
      <c r="X46" s="42"/>
      <c r="Y46" s="42"/>
      <c r="Z46" s="42"/>
      <c r="AA46" s="42"/>
      <c r="AB46" s="42"/>
      <c r="AC46" s="42"/>
      <c r="AD46" s="42"/>
      <c r="AE46" s="141"/>
    </row>
    <row r="47" spans="2:31" hidden="1" x14ac:dyDescent="0.4">
      <c r="B47" s="34">
        <v>6</v>
      </c>
      <c r="C47" s="12"/>
      <c r="D47" s="40"/>
      <c r="E47" s="40"/>
      <c r="F47" s="40"/>
      <c r="G47" s="40"/>
      <c r="H47" s="40"/>
      <c r="I47" s="40"/>
      <c r="J47" s="142"/>
      <c r="K47" s="142"/>
      <c r="L47" s="142"/>
      <c r="M47" s="45"/>
      <c r="N47" s="45"/>
      <c r="O47" s="45"/>
      <c r="P47" s="23"/>
      <c r="Q47" s="23"/>
      <c r="R47" s="23"/>
      <c r="S47" s="23"/>
      <c r="T47" s="23"/>
      <c r="U47" s="23"/>
      <c r="V47" s="23"/>
      <c r="W47" s="23"/>
      <c r="X47" s="42"/>
      <c r="Y47" s="42"/>
      <c r="Z47" s="42"/>
      <c r="AA47" s="42"/>
      <c r="AB47" s="42"/>
      <c r="AC47" s="42"/>
      <c r="AD47" s="42"/>
      <c r="AE47" s="141"/>
    </row>
    <row r="48" spans="2:31" hidden="1" x14ac:dyDescent="0.4">
      <c r="B48" s="34"/>
      <c r="C48" s="12"/>
      <c r="D48" s="40"/>
      <c r="E48" s="40"/>
      <c r="F48" s="40"/>
      <c r="G48" s="40"/>
      <c r="H48" s="40"/>
      <c r="I48" s="40"/>
      <c r="J48" s="142"/>
      <c r="K48" s="142"/>
      <c r="L48" s="142"/>
      <c r="M48" s="45"/>
      <c r="N48" s="45"/>
      <c r="O48" s="45"/>
      <c r="P48" s="23"/>
      <c r="Q48" s="23"/>
      <c r="R48" s="23"/>
      <c r="S48" s="23"/>
      <c r="T48" s="23"/>
      <c r="U48" s="23"/>
      <c r="V48" s="23"/>
      <c r="W48" s="23"/>
      <c r="X48" s="42"/>
      <c r="Y48" s="42"/>
      <c r="Z48" s="42"/>
      <c r="AA48" s="42"/>
      <c r="AB48" s="42"/>
      <c r="AC48" s="42"/>
      <c r="AD48" s="42"/>
      <c r="AE48" s="141"/>
    </row>
    <row r="49" spans="2:32" hidden="1" x14ac:dyDescent="0.4">
      <c r="B49" s="34">
        <v>7</v>
      </c>
      <c r="C49" s="12"/>
      <c r="D49" s="40"/>
      <c r="E49" s="40"/>
      <c r="F49" s="40"/>
      <c r="G49" s="40"/>
      <c r="H49" s="40"/>
      <c r="I49" s="40"/>
      <c r="J49" s="142"/>
      <c r="K49" s="142"/>
      <c r="L49" s="142"/>
      <c r="M49" s="45"/>
      <c r="N49" s="45"/>
      <c r="O49" s="45"/>
      <c r="P49" s="23"/>
      <c r="Q49" s="23"/>
      <c r="R49" s="23"/>
      <c r="S49" s="23"/>
      <c r="T49" s="23" t="str">
        <f t="shared" ref="T49" si="4">IF(D49&lt;&gt;"",J49*P49,"")</f>
        <v/>
      </c>
      <c r="U49" s="23"/>
      <c r="V49" s="23"/>
      <c r="W49" s="23"/>
      <c r="X49" s="42"/>
      <c r="Y49" s="42"/>
      <c r="Z49" s="42"/>
      <c r="AA49" s="42"/>
      <c r="AB49" s="42"/>
      <c r="AC49" s="42"/>
      <c r="AD49" s="42"/>
      <c r="AE49" s="141"/>
    </row>
    <row r="50" spans="2:32" hidden="1" x14ac:dyDescent="0.4">
      <c r="B50" s="34"/>
      <c r="C50" s="12"/>
      <c r="D50" s="40"/>
      <c r="E50" s="40"/>
      <c r="F50" s="40"/>
      <c r="G50" s="40"/>
      <c r="H50" s="40"/>
      <c r="I50" s="40"/>
      <c r="J50" s="142"/>
      <c r="K50" s="142"/>
      <c r="L50" s="142"/>
      <c r="M50" s="45"/>
      <c r="N50" s="45"/>
      <c r="O50" s="45"/>
      <c r="P50" s="23"/>
      <c r="Q50" s="23"/>
      <c r="R50" s="23"/>
      <c r="S50" s="23"/>
      <c r="T50" s="23"/>
      <c r="U50" s="23"/>
      <c r="V50" s="23"/>
      <c r="W50" s="23"/>
      <c r="X50" s="42"/>
      <c r="Y50" s="42"/>
      <c r="Z50" s="42"/>
      <c r="AA50" s="42"/>
      <c r="AB50" s="42"/>
      <c r="AC50" s="42"/>
      <c r="AD50" s="42"/>
      <c r="AE50" s="141"/>
    </row>
    <row r="51" spans="2:32" hidden="1" x14ac:dyDescent="0.4">
      <c r="B51" s="34">
        <v>8</v>
      </c>
      <c r="C51" s="12"/>
      <c r="D51" s="40"/>
      <c r="E51" s="40"/>
      <c r="F51" s="40"/>
      <c r="G51" s="40"/>
      <c r="H51" s="40"/>
      <c r="I51" s="40"/>
      <c r="J51" s="142"/>
      <c r="K51" s="142"/>
      <c r="L51" s="142"/>
      <c r="M51" s="45"/>
      <c r="N51" s="45"/>
      <c r="O51" s="45"/>
      <c r="P51" s="23"/>
      <c r="Q51" s="23"/>
      <c r="R51" s="23"/>
      <c r="S51" s="23"/>
      <c r="T51" s="23" t="str">
        <f t="shared" ref="T51" si="5">IF(D51&lt;&gt;"",J51*P51,"")</f>
        <v/>
      </c>
      <c r="U51" s="23"/>
      <c r="V51" s="23"/>
      <c r="W51" s="23"/>
      <c r="X51" s="42"/>
      <c r="Y51" s="42"/>
      <c r="Z51" s="42"/>
      <c r="AA51" s="42"/>
      <c r="AB51" s="42"/>
      <c r="AC51" s="42"/>
      <c r="AD51" s="42"/>
      <c r="AE51" s="141"/>
    </row>
    <row r="52" spans="2:32" hidden="1" x14ac:dyDescent="0.4">
      <c r="B52" s="34"/>
      <c r="C52" s="12"/>
      <c r="D52" s="40"/>
      <c r="E52" s="40"/>
      <c r="F52" s="40"/>
      <c r="G52" s="40"/>
      <c r="H52" s="40"/>
      <c r="I52" s="40"/>
      <c r="J52" s="142"/>
      <c r="K52" s="142"/>
      <c r="L52" s="142"/>
      <c r="M52" s="45"/>
      <c r="N52" s="45"/>
      <c r="O52" s="45"/>
      <c r="P52" s="23"/>
      <c r="Q52" s="23"/>
      <c r="R52" s="23"/>
      <c r="S52" s="23"/>
      <c r="T52" s="23"/>
      <c r="U52" s="23"/>
      <c r="V52" s="23"/>
      <c r="W52" s="23"/>
      <c r="X52" s="42"/>
      <c r="Y52" s="42"/>
      <c r="Z52" s="42"/>
      <c r="AA52" s="42"/>
      <c r="AB52" s="42"/>
      <c r="AC52" s="42"/>
      <c r="AD52" s="42"/>
      <c r="AE52" s="141"/>
    </row>
    <row r="53" spans="2:32" hidden="1" x14ac:dyDescent="0.4">
      <c r="B53" s="34">
        <v>9</v>
      </c>
      <c r="C53" s="12"/>
      <c r="D53" s="40"/>
      <c r="E53" s="40"/>
      <c r="F53" s="40"/>
      <c r="G53" s="40"/>
      <c r="H53" s="40"/>
      <c r="I53" s="40"/>
      <c r="J53" s="142"/>
      <c r="K53" s="142"/>
      <c r="L53" s="142"/>
      <c r="M53" s="45"/>
      <c r="N53" s="45"/>
      <c r="O53" s="45"/>
      <c r="P53" s="23"/>
      <c r="Q53" s="23"/>
      <c r="R53" s="23"/>
      <c r="S53" s="23"/>
      <c r="T53" s="23" t="str">
        <f t="shared" ref="T53" si="6">IF(D53&lt;&gt;"",J53*P53,"")</f>
        <v/>
      </c>
      <c r="U53" s="23"/>
      <c r="V53" s="23"/>
      <c r="W53" s="23"/>
      <c r="X53" s="42"/>
      <c r="Y53" s="42"/>
      <c r="Z53" s="42"/>
      <c r="AA53" s="42"/>
      <c r="AB53" s="42"/>
      <c r="AC53" s="42"/>
      <c r="AD53" s="42"/>
      <c r="AE53" s="141"/>
    </row>
    <row r="54" spans="2:32" hidden="1" x14ac:dyDescent="0.4">
      <c r="B54" s="34"/>
      <c r="C54" s="12"/>
      <c r="D54" s="40"/>
      <c r="E54" s="40"/>
      <c r="F54" s="40"/>
      <c r="G54" s="40"/>
      <c r="H54" s="40"/>
      <c r="I54" s="40"/>
      <c r="J54" s="142"/>
      <c r="K54" s="142"/>
      <c r="L54" s="142"/>
      <c r="M54" s="45"/>
      <c r="N54" s="45"/>
      <c r="O54" s="45"/>
      <c r="P54" s="23"/>
      <c r="Q54" s="23"/>
      <c r="R54" s="23"/>
      <c r="S54" s="23"/>
      <c r="T54" s="23"/>
      <c r="U54" s="23"/>
      <c r="V54" s="23"/>
      <c r="W54" s="23"/>
      <c r="X54" s="42"/>
      <c r="Y54" s="42"/>
      <c r="Z54" s="42"/>
      <c r="AA54" s="42"/>
      <c r="AB54" s="42"/>
      <c r="AC54" s="42"/>
      <c r="AD54" s="42"/>
      <c r="AE54" s="141"/>
    </row>
    <row r="55" spans="2:32" hidden="1" x14ac:dyDescent="0.4">
      <c r="B55" s="34">
        <v>10</v>
      </c>
      <c r="C55" s="12"/>
      <c r="D55" s="40"/>
      <c r="E55" s="40"/>
      <c r="F55" s="40"/>
      <c r="G55" s="40"/>
      <c r="H55" s="40"/>
      <c r="I55" s="40"/>
      <c r="J55" s="142"/>
      <c r="K55" s="142"/>
      <c r="L55" s="142"/>
      <c r="M55" s="45"/>
      <c r="N55" s="45"/>
      <c r="O55" s="45"/>
      <c r="P55" s="23"/>
      <c r="Q55" s="23"/>
      <c r="R55" s="23"/>
      <c r="S55" s="23"/>
      <c r="T55" s="23" t="str">
        <f t="shared" ref="T55" si="7">IF(D55&lt;&gt;"",J55*P55,"")</f>
        <v/>
      </c>
      <c r="U55" s="23"/>
      <c r="V55" s="23"/>
      <c r="W55" s="23"/>
      <c r="X55" s="42"/>
      <c r="Y55" s="42"/>
      <c r="Z55" s="42"/>
      <c r="AA55" s="42"/>
      <c r="AB55" s="42"/>
      <c r="AC55" s="42"/>
      <c r="AD55" s="42"/>
      <c r="AE55" s="141"/>
    </row>
    <row r="56" spans="2:32" ht="14.25" hidden="1" thickBot="1" x14ac:dyDescent="0.45">
      <c r="B56" s="35"/>
      <c r="C56" s="13"/>
      <c r="D56" s="41"/>
      <c r="E56" s="41"/>
      <c r="F56" s="41"/>
      <c r="G56" s="41"/>
      <c r="H56" s="41"/>
      <c r="I56" s="41"/>
      <c r="J56" s="143"/>
      <c r="K56" s="143"/>
      <c r="L56" s="143"/>
      <c r="M56" s="144"/>
      <c r="N56" s="144"/>
      <c r="O56" s="144"/>
      <c r="P56" s="24"/>
      <c r="Q56" s="24"/>
      <c r="R56" s="24"/>
      <c r="S56" s="24"/>
      <c r="T56" s="24"/>
      <c r="U56" s="24"/>
      <c r="V56" s="24"/>
      <c r="W56" s="24"/>
      <c r="X56" s="43"/>
      <c r="Y56" s="43"/>
      <c r="Z56" s="43"/>
      <c r="AA56" s="43"/>
      <c r="AB56" s="43"/>
      <c r="AC56" s="43"/>
      <c r="AD56" s="43"/>
      <c r="AE56" s="145"/>
    </row>
    <row r="57" spans="2:32" hidden="1" x14ac:dyDescent="0.4"/>
    <row r="58" spans="2:32" hidden="1" x14ac:dyDescent="0.4">
      <c r="AB58" s="47" t="s">
        <v>64</v>
      </c>
      <c r="AC58" s="47"/>
      <c r="AD58" s="47"/>
      <c r="AE58" s="47"/>
      <c r="AF58" s="47"/>
    </row>
    <row r="59" spans="2:32" ht="13.5" hidden="1" customHeight="1" x14ac:dyDescent="0.4">
      <c r="T59" s="1" t="s">
        <v>2</v>
      </c>
      <c r="U59" s="14"/>
      <c r="V59" s="14"/>
      <c r="W59" s="14"/>
      <c r="X59" s="14"/>
      <c r="Y59" s="14"/>
      <c r="Z59" s="1" t="s">
        <v>3</v>
      </c>
      <c r="AA59" s="47" t="str">
        <f>IF(AA3&lt;&gt;"",AA3,"")</f>
        <v>202501-M00050</v>
      </c>
      <c r="AB59" s="47"/>
      <c r="AC59" s="47"/>
      <c r="AD59" s="47"/>
      <c r="AE59" s="47"/>
      <c r="AF59" s="47"/>
    </row>
    <row r="60" spans="2:32" ht="13.5" hidden="1" customHeight="1" x14ac:dyDescent="0.4"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2:32" hidden="1" x14ac:dyDescent="0.4">
      <c r="B61" s="1" t="s">
        <v>65</v>
      </c>
      <c r="H61" s="1" t="s">
        <v>39</v>
      </c>
      <c r="I61" s="1" t="s">
        <v>66</v>
      </c>
      <c r="N61" s="1" t="s">
        <v>37</v>
      </c>
      <c r="O61" s="1" t="s">
        <v>67</v>
      </c>
    </row>
    <row r="62" spans="2:32" hidden="1" x14ac:dyDescent="0.4">
      <c r="H62" s="1" t="s">
        <v>37</v>
      </c>
      <c r="I62" s="1" t="s">
        <v>68</v>
      </c>
      <c r="L62" s="1" t="s">
        <v>69</v>
      </c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1" t="s">
        <v>70</v>
      </c>
    </row>
    <row r="63" spans="2:32" hidden="1" x14ac:dyDescent="0.4"/>
    <row r="64" spans="2:32" hidden="1" x14ac:dyDescent="0.4">
      <c r="B64" s="1" t="s">
        <v>71</v>
      </c>
      <c r="H64" s="1" t="s">
        <v>39</v>
      </c>
      <c r="I64" s="1" t="s">
        <v>72</v>
      </c>
      <c r="N64" s="1" t="s">
        <v>39</v>
      </c>
      <c r="O64" s="1" t="s">
        <v>73</v>
      </c>
      <c r="T64" s="1" t="s">
        <v>39</v>
      </c>
      <c r="U64" s="1" t="s">
        <v>74</v>
      </c>
    </row>
    <row r="65" spans="2:32" hidden="1" x14ac:dyDescent="0.4">
      <c r="H65" s="1" t="s">
        <v>39</v>
      </c>
      <c r="I65" s="1" t="s">
        <v>75</v>
      </c>
      <c r="O65" s="1" t="s">
        <v>39</v>
      </c>
      <c r="P65" s="1" t="s">
        <v>76</v>
      </c>
    </row>
    <row r="66" spans="2:32" hidden="1" x14ac:dyDescent="0.4">
      <c r="H66" s="1" t="s">
        <v>39</v>
      </c>
      <c r="I66" s="1" t="s">
        <v>77</v>
      </c>
      <c r="R66" s="1" t="s">
        <v>39</v>
      </c>
      <c r="S66" s="1" t="s">
        <v>78</v>
      </c>
    </row>
    <row r="67" spans="2:32" hidden="1" x14ac:dyDescent="0.4">
      <c r="H67" s="1" t="s">
        <v>39</v>
      </c>
      <c r="I67" s="1" t="s">
        <v>79</v>
      </c>
    </row>
    <row r="68" spans="2:32" hidden="1" x14ac:dyDescent="0.4"/>
    <row r="69" spans="2:32" hidden="1" x14ac:dyDescent="0.4">
      <c r="B69" s="1" t="s">
        <v>80</v>
      </c>
      <c r="H69" s="1" t="s">
        <v>39</v>
      </c>
      <c r="I69" s="1" t="s">
        <v>81</v>
      </c>
      <c r="N69" s="1" t="s">
        <v>37</v>
      </c>
      <c r="O69" s="1" t="s">
        <v>82</v>
      </c>
    </row>
    <row r="70" spans="2:32" hidden="1" x14ac:dyDescent="0.4">
      <c r="I70" s="1" t="s">
        <v>83</v>
      </c>
      <c r="J70" s="1" t="s">
        <v>71</v>
      </c>
      <c r="O70" s="1" t="s">
        <v>39</v>
      </c>
      <c r="P70" s="1" t="s">
        <v>84</v>
      </c>
      <c r="U70" s="1" t="s">
        <v>39</v>
      </c>
      <c r="V70" s="1" t="s">
        <v>85</v>
      </c>
    </row>
    <row r="71" spans="2:32" hidden="1" x14ac:dyDescent="0.4">
      <c r="O71" s="1" t="s">
        <v>39</v>
      </c>
      <c r="P71" s="1" t="s">
        <v>79</v>
      </c>
    </row>
    <row r="72" spans="2:32" hidden="1" x14ac:dyDescent="0.4"/>
    <row r="73" spans="2:32" hidden="1" x14ac:dyDescent="0.4">
      <c r="B73" s="1" t="s">
        <v>86</v>
      </c>
      <c r="H73" s="1" t="s">
        <v>87</v>
      </c>
      <c r="I73" s="1" t="s">
        <v>88</v>
      </c>
    </row>
    <row r="74" spans="2:32" hidden="1" x14ac:dyDescent="0.4">
      <c r="H74" s="1" t="s">
        <v>39</v>
      </c>
      <c r="I74" s="1" t="s">
        <v>89</v>
      </c>
    </row>
    <row r="75" spans="2:32" hidden="1" x14ac:dyDescent="0.4"/>
    <row r="76" spans="2:32" hidden="1" x14ac:dyDescent="0.4">
      <c r="B76" s="1" t="s">
        <v>90</v>
      </c>
      <c r="H76" s="1" t="s">
        <v>91</v>
      </c>
      <c r="I76" s="1" t="s">
        <v>92</v>
      </c>
    </row>
    <row r="77" spans="2:32" hidden="1" x14ac:dyDescent="0.4">
      <c r="I77" s="1" t="s">
        <v>93</v>
      </c>
    </row>
    <row r="78" spans="2:32" hidden="1" x14ac:dyDescent="0.4">
      <c r="I78" s="1" t="s">
        <v>94</v>
      </c>
      <c r="P78" s="1" t="s">
        <v>3</v>
      </c>
      <c r="Q78" s="131" t="s">
        <v>95</v>
      </c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</row>
    <row r="79" spans="2:32" hidden="1" x14ac:dyDescent="0.4">
      <c r="H79" s="1" t="s">
        <v>37</v>
      </c>
      <c r="I79" s="1" t="s">
        <v>96</v>
      </c>
      <c r="P79" s="1" t="s">
        <v>3</v>
      </c>
      <c r="Q79" s="131" t="s">
        <v>97</v>
      </c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</row>
    <row r="80" spans="2:32" hidden="1" x14ac:dyDescent="0.4"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2:32" hidden="1" x14ac:dyDescent="0.4"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2:32" hidden="1" x14ac:dyDescent="0.4">
      <c r="B82" s="1" t="s">
        <v>98</v>
      </c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2:32" hidden="1" x14ac:dyDescent="0.4">
      <c r="D83" s="1" t="s">
        <v>37</v>
      </c>
      <c r="E83" s="1" t="s">
        <v>99</v>
      </c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2:32" hidden="1" x14ac:dyDescent="0.4">
      <c r="E84" s="1" t="s">
        <v>100</v>
      </c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2:32" hidden="1" x14ac:dyDescent="0.4">
      <c r="D85" s="1" t="s">
        <v>91</v>
      </c>
      <c r="E85" s="1" t="s">
        <v>101</v>
      </c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2:32" hidden="1" x14ac:dyDescent="0.4">
      <c r="E86" s="1" t="s">
        <v>100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2:32" ht="14.25" hidden="1" thickBot="1" x14ac:dyDescent="0.45">
      <c r="D87" s="1" t="s">
        <v>102</v>
      </c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2:32" ht="18.75" hidden="1" customHeight="1" x14ac:dyDescent="0.4">
      <c r="D88" s="132" t="s">
        <v>103</v>
      </c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4"/>
      <c r="AE88" s="15"/>
      <c r="AF88" s="15"/>
    </row>
    <row r="89" spans="2:32" ht="18.75" hidden="1" customHeight="1" x14ac:dyDescent="0.4">
      <c r="D89" s="135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7"/>
      <c r="AE89" s="15"/>
      <c r="AF89" s="15"/>
    </row>
    <row r="90" spans="2:32" ht="18.75" hidden="1" customHeight="1" x14ac:dyDescent="0.4">
      <c r="D90" s="135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7"/>
      <c r="AE90" s="15"/>
      <c r="AF90" s="15"/>
    </row>
    <row r="91" spans="2:32" ht="18.75" hidden="1" customHeight="1" x14ac:dyDescent="0.4">
      <c r="D91" s="135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7"/>
      <c r="AE91" s="15"/>
      <c r="AF91" s="15"/>
    </row>
    <row r="92" spans="2:32" ht="18.75" hidden="1" customHeight="1" x14ac:dyDescent="0.4">
      <c r="D92" s="135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7"/>
      <c r="AE92" s="15"/>
      <c r="AF92" s="15"/>
    </row>
    <row r="93" spans="2:32" ht="18.75" hidden="1" customHeight="1" x14ac:dyDescent="0.4">
      <c r="D93" s="135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7"/>
      <c r="AE93" s="15"/>
      <c r="AF93" s="15"/>
    </row>
    <row r="94" spans="2:32" ht="18.75" hidden="1" customHeight="1" x14ac:dyDescent="0.4">
      <c r="D94" s="135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7"/>
      <c r="AE94" s="15"/>
      <c r="AF94" s="15"/>
    </row>
    <row r="95" spans="2:32" ht="18.75" hidden="1" customHeight="1" x14ac:dyDescent="0.4">
      <c r="D95" s="135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7"/>
      <c r="AE95" s="15"/>
      <c r="AF95" s="15"/>
    </row>
    <row r="96" spans="2:32" ht="18.75" hidden="1" customHeight="1" x14ac:dyDescent="0.4">
      <c r="D96" s="135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7"/>
      <c r="AE96" s="15"/>
      <c r="AF96" s="15"/>
    </row>
    <row r="97" spans="1:32" ht="18.75" hidden="1" customHeight="1" x14ac:dyDescent="0.4">
      <c r="D97" s="135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7"/>
      <c r="AE97" s="15"/>
      <c r="AF97" s="15"/>
    </row>
    <row r="98" spans="1:32" ht="18.75" hidden="1" customHeight="1" x14ac:dyDescent="0.4">
      <c r="D98" s="135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7"/>
      <c r="AE98" s="15"/>
      <c r="AF98" s="15"/>
    </row>
    <row r="99" spans="1:32" ht="18.75" hidden="1" customHeight="1" x14ac:dyDescent="0.4">
      <c r="D99" s="135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7"/>
      <c r="AE99" s="15"/>
      <c r="AF99" s="15"/>
    </row>
    <row r="100" spans="1:32" ht="18.75" hidden="1" customHeight="1" x14ac:dyDescent="0.4">
      <c r="D100" s="135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7"/>
      <c r="AE100" s="15"/>
      <c r="AF100" s="15"/>
    </row>
    <row r="101" spans="1:32" ht="18.75" hidden="1" customHeight="1" x14ac:dyDescent="0.4">
      <c r="D101" s="135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7"/>
      <c r="AE101" s="15"/>
      <c r="AF101" s="15"/>
    </row>
    <row r="102" spans="1:32" ht="18.75" hidden="1" customHeight="1" x14ac:dyDescent="0.4">
      <c r="D102" s="135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7"/>
      <c r="AE102" s="15"/>
      <c r="AF102" s="15"/>
    </row>
    <row r="103" spans="1:32" ht="18.75" hidden="1" customHeight="1" x14ac:dyDescent="0.4">
      <c r="D103" s="135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7"/>
      <c r="AE103" s="15"/>
      <c r="AF103" s="15"/>
    </row>
    <row r="104" spans="1:32" ht="18.75" hidden="1" customHeight="1" x14ac:dyDescent="0.4">
      <c r="D104" s="135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7"/>
      <c r="AE104" s="15"/>
      <c r="AF104" s="15"/>
    </row>
    <row r="105" spans="1:32" ht="18.75" hidden="1" customHeight="1" x14ac:dyDescent="0.4">
      <c r="D105" s="135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7"/>
    </row>
    <row r="106" spans="1:32" ht="18.75" hidden="1" customHeight="1" x14ac:dyDescent="0.4">
      <c r="D106" s="135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7"/>
    </row>
    <row r="107" spans="1:32" ht="18.75" hidden="1" customHeight="1" x14ac:dyDescent="0.4">
      <c r="D107" s="13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7"/>
    </row>
    <row r="108" spans="1:32" ht="18.75" hidden="1" customHeight="1" x14ac:dyDescent="0.4">
      <c r="D108" s="135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7"/>
    </row>
    <row r="109" spans="1:32" ht="18.75" hidden="1" customHeight="1" thickBot="1" x14ac:dyDescent="0.45">
      <c r="D109" s="138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40"/>
    </row>
    <row r="110" spans="1:32" hidden="1" x14ac:dyDescent="0.4">
      <c r="D110" s="16"/>
    </row>
    <row r="111" spans="1:32" x14ac:dyDescent="0.4">
      <c r="A111" s="1" t="s">
        <v>173</v>
      </c>
      <c r="AB111" s="47"/>
      <c r="AC111" s="47"/>
      <c r="AD111" s="47"/>
      <c r="AE111" s="47"/>
      <c r="AF111" s="47"/>
    </row>
    <row r="112" spans="1:32" ht="21" x14ac:dyDescent="0.4">
      <c r="U112" s="14"/>
      <c r="V112" s="14"/>
      <c r="W112" s="14"/>
      <c r="X112" s="14"/>
      <c r="Y112" s="14"/>
      <c r="AA112" s="47"/>
      <c r="AB112" s="47"/>
      <c r="AC112" s="47"/>
      <c r="AD112" s="47"/>
      <c r="AE112" s="47"/>
      <c r="AF112" s="47"/>
    </row>
    <row r="113" spans="2:32" ht="21" x14ac:dyDescent="0.4">
      <c r="U113" s="20"/>
      <c r="V113" s="20"/>
      <c r="W113" s="20"/>
      <c r="X113" s="20"/>
      <c r="Y113" s="20"/>
      <c r="AA113" s="19"/>
      <c r="AB113" s="19"/>
      <c r="AC113" s="19"/>
      <c r="AD113" s="19"/>
      <c r="AE113" s="19"/>
      <c r="AF113" s="19"/>
    </row>
    <row r="114" spans="2:32" ht="21.75" thickBot="1" x14ac:dyDescent="0.45">
      <c r="B114" s="1" t="s">
        <v>104</v>
      </c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2:32" ht="18.75" customHeight="1" x14ac:dyDescent="0.4">
      <c r="B115" s="17" t="s">
        <v>45</v>
      </c>
      <c r="C115" s="18" t="s">
        <v>105</v>
      </c>
      <c r="D115" s="113" t="s">
        <v>106</v>
      </c>
      <c r="E115" s="114"/>
      <c r="F115" s="114"/>
      <c r="G115" s="114"/>
      <c r="H115" s="114"/>
      <c r="I115" s="114"/>
      <c r="J115" s="114"/>
      <c r="K115" s="114"/>
      <c r="L115" s="115"/>
      <c r="M115" s="113" t="s">
        <v>47</v>
      </c>
      <c r="N115" s="114"/>
      <c r="O115" s="115"/>
      <c r="P115" s="113" t="s">
        <v>48</v>
      </c>
      <c r="Q115" s="114"/>
      <c r="R115" s="115"/>
      <c r="S115" s="113" t="s">
        <v>49</v>
      </c>
      <c r="T115" s="114"/>
      <c r="U115" s="115"/>
      <c r="V115" s="113" t="s">
        <v>50</v>
      </c>
      <c r="W115" s="114"/>
      <c r="X115" s="114"/>
      <c r="Y115" s="115"/>
      <c r="Z115" s="113" t="s">
        <v>35</v>
      </c>
      <c r="AA115" s="114"/>
      <c r="AB115" s="114"/>
      <c r="AC115" s="114"/>
      <c r="AD115" s="114"/>
      <c r="AE115" s="116"/>
    </row>
    <row r="116" spans="2:32" ht="13.5" customHeight="1" x14ac:dyDescent="0.4">
      <c r="B116" s="75">
        <v>1</v>
      </c>
      <c r="C116" s="129" t="s">
        <v>107</v>
      </c>
      <c r="D116" s="123" t="s">
        <v>108</v>
      </c>
      <c r="E116" s="124"/>
      <c r="F116" s="124"/>
      <c r="G116" s="124"/>
      <c r="H116" s="124"/>
      <c r="I116" s="124"/>
      <c r="J116" s="124"/>
      <c r="K116" s="124"/>
      <c r="L116" s="125"/>
      <c r="M116" s="87"/>
      <c r="N116" s="88"/>
      <c r="O116" s="89"/>
      <c r="P116" s="87"/>
      <c r="Q116" s="88"/>
      <c r="R116" s="89"/>
      <c r="S116" s="50"/>
      <c r="T116" s="51"/>
      <c r="U116" s="52"/>
      <c r="V116" s="56"/>
      <c r="W116" s="57"/>
      <c r="X116" s="57"/>
      <c r="Y116" s="58"/>
      <c r="Z116" s="62"/>
      <c r="AA116" s="63"/>
      <c r="AB116" s="63"/>
      <c r="AC116" s="63"/>
      <c r="AD116" s="63"/>
      <c r="AE116" s="64"/>
    </row>
    <row r="117" spans="2:32" x14ac:dyDescent="0.4">
      <c r="B117" s="76"/>
      <c r="C117" s="130"/>
      <c r="D117" s="126"/>
      <c r="E117" s="127"/>
      <c r="F117" s="127"/>
      <c r="G117" s="127"/>
      <c r="H117" s="127"/>
      <c r="I117" s="127"/>
      <c r="J117" s="127"/>
      <c r="K117" s="127"/>
      <c r="L117" s="128"/>
      <c r="M117" s="90"/>
      <c r="N117" s="91"/>
      <c r="O117" s="92"/>
      <c r="P117" s="90"/>
      <c r="Q117" s="91"/>
      <c r="R117" s="92"/>
      <c r="S117" s="93"/>
      <c r="T117" s="94"/>
      <c r="U117" s="95"/>
      <c r="V117" s="96"/>
      <c r="W117" s="97"/>
      <c r="X117" s="97"/>
      <c r="Y117" s="98"/>
      <c r="Z117" s="72"/>
      <c r="AA117" s="73"/>
      <c r="AB117" s="73"/>
      <c r="AC117" s="73"/>
      <c r="AD117" s="73"/>
      <c r="AE117" s="74"/>
    </row>
    <row r="118" spans="2:32" ht="13.5" customHeight="1" x14ac:dyDescent="0.4">
      <c r="B118" s="75">
        <v>2</v>
      </c>
      <c r="C118" s="129" t="s">
        <v>107</v>
      </c>
      <c r="D118" s="123" t="s">
        <v>109</v>
      </c>
      <c r="E118" s="124"/>
      <c r="F118" s="124"/>
      <c r="G118" s="124"/>
      <c r="H118" s="124"/>
      <c r="I118" s="124"/>
      <c r="J118" s="124"/>
      <c r="K118" s="124"/>
      <c r="L118" s="125"/>
      <c r="M118" s="87"/>
      <c r="N118" s="88"/>
      <c r="O118" s="89"/>
      <c r="P118" s="87"/>
      <c r="Q118" s="88"/>
      <c r="R118" s="89"/>
      <c r="S118" s="107"/>
      <c r="T118" s="108"/>
      <c r="U118" s="109"/>
      <c r="V118" s="56"/>
      <c r="W118" s="57"/>
      <c r="X118" s="57"/>
      <c r="Y118" s="58"/>
      <c r="Z118" s="62"/>
      <c r="AA118" s="63"/>
      <c r="AB118" s="63"/>
      <c r="AC118" s="63"/>
      <c r="AD118" s="63"/>
      <c r="AE118" s="64"/>
    </row>
    <row r="119" spans="2:32" x14ac:dyDescent="0.4">
      <c r="B119" s="76"/>
      <c r="C119" s="130"/>
      <c r="D119" s="126"/>
      <c r="E119" s="127"/>
      <c r="F119" s="127"/>
      <c r="G119" s="127"/>
      <c r="H119" s="127"/>
      <c r="I119" s="127"/>
      <c r="J119" s="127"/>
      <c r="K119" s="127"/>
      <c r="L119" s="128"/>
      <c r="M119" s="90"/>
      <c r="N119" s="91"/>
      <c r="O119" s="92"/>
      <c r="P119" s="90"/>
      <c r="Q119" s="91"/>
      <c r="R119" s="92"/>
      <c r="S119" s="110"/>
      <c r="T119" s="111"/>
      <c r="U119" s="112"/>
      <c r="V119" s="96"/>
      <c r="W119" s="97"/>
      <c r="X119" s="97"/>
      <c r="Y119" s="98"/>
      <c r="Z119" s="72"/>
      <c r="AA119" s="73"/>
      <c r="AB119" s="73"/>
      <c r="AC119" s="73"/>
      <c r="AD119" s="73"/>
      <c r="AE119" s="74"/>
    </row>
    <row r="120" spans="2:32" ht="13.5" customHeight="1" x14ac:dyDescent="0.4">
      <c r="B120" s="75">
        <v>3</v>
      </c>
      <c r="C120" s="129" t="s">
        <v>107</v>
      </c>
      <c r="D120" s="123" t="s">
        <v>110</v>
      </c>
      <c r="E120" s="124"/>
      <c r="F120" s="124"/>
      <c r="G120" s="124"/>
      <c r="H120" s="124"/>
      <c r="I120" s="124"/>
      <c r="J120" s="124"/>
      <c r="K120" s="124"/>
      <c r="L120" s="125"/>
      <c r="M120" s="87"/>
      <c r="N120" s="88"/>
      <c r="O120" s="89"/>
      <c r="P120" s="87"/>
      <c r="Q120" s="88"/>
      <c r="R120" s="89"/>
      <c r="S120" s="50"/>
      <c r="T120" s="51"/>
      <c r="U120" s="52"/>
      <c r="V120" s="56"/>
      <c r="W120" s="57"/>
      <c r="X120" s="57"/>
      <c r="Y120" s="58"/>
      <c r="Z120" s="62"/>
      <c r="AA120" s="63"/>
      <c r="AB120" s="63"/>
      <c r="AC120" s="63"/>
      <c r="AD120" s="63"/>
      <c r="AE120" s="64"/>
    </row>
    <row r="121" spans="2:32" x14ac:dyDescent="0.4">
      <c r="B121" s="76"/>
      <c r="C121" s="130"/>
      <c r="D121" s="126"/>
      <c r="E121" s="127"/>
      <c r="F121" s="127"/>
      <c r="G121" s="127"/>
      <c r="H121" s="127"/>
      <c r="I121" s="127"/>
      <c r="J121" s="127"/>
      <c r="K121" s="127"/>
      <c r="L121" s="128"/>
      <c r="M121" s="90"/>
      <c r="N121" s="91"/>
      <c r="O121" s="92"/>
      <c r="P121" s="90"/>
      <c r="Q121" s="91"/>
      <c r="R121" s="92"/>
      <c r="S121" s="93"/>
      <c r="T121" s="94"/>
      <c r="U121" s="95"/>
      <c r="V121" s="96"/>
      <c r="W121" s="97"/>
      <c r="X121" s="97"/>
      <c r="Y121" s="98"/>
      <c r="Z121" s="72"/>
      <c r="AA121" s="73"/>
      <c r="AB121" s="73"/>
      <c r="AC121" s="73"/>
      <c r="AD121" s="73"/>
      <c r="AE121" s="74"/>
    </row>
    <row r="122" spans="2:32" ht="13.5" customHeight="1" x14ac:dyDescent="0.4">
      <c r="B122" s="75">
        <v>4</v>
      </c>
      <c r="C122" s="36" t="s">
        <v>111</v>
      </c>
      <c r="D122" s="123" t="s">
        <v>112</v>
      </c>
      <c r="E122" s="124"/>
      <c r="F122" s="124"/>
      <c r="G122" s="124"/>
      <c r="H122" s="124"/>
      <c r="I122" s="124"/>
      <c r="J122" s="124"/>
      <c r="K122" s="124"/>
      <c r="L122" s="125"/>
      <c r="M122" s="87"/>
      <c r="N122" s="88"/>
      <c r="O122" s="89"/>
      <c r="P122" s="87"/>
      <c r="Q122" s="88"/>
      <c r="R122" s="89"/>
      <c r="S122" s="50"/>
      <c r="T122" s="51"/>
      <c r="U122" s="52"/>
      <c r="V122" s="56"/>
      <c r="W122" s="57"/>
      <c r="X122" s="57"/>
      <c r="Y122" s="58"/>
      <c r="Z122" s="62"/>
      <c r="AA122" s="63"/>
      <c r="AB122" s="63"/>
      <c r="AC122" s="63"/>
      <c r="AD122" s="63"/>
      <c r="AE122" s="64"/>
    </row>
    <row r="123" spans="2:32" x14ac:dyDescent="0.4">
      <c r="B123" s="76"/>
      <c r="C123" s="44"/>
      <c r="D123" s="126"/>
      <c r="E123" s="127"/>
      <c r="F123" s="127"/>
      <c r="G123" s="127"/>
      <c r="H123" s="127"/>
      <c r="I123" s="127"/>
      <c r="J123" s="127"/>
      <c r="K123" s="127"/>
      <c r="L123" s="128"/>
      <c r="M123" s="90"/>
      <c r="N123" s="91"/>
      <c r="O123" s="92"/>
      <c r="P123" s="90"/>
      <c r="Q123" s="91"/>
      <c r="R123" s="92"/>
      <c r="S123" s="93"/>
      <c r="T123" s="94"/>
      <c r="U123" s="95"/>
      <c r="V123" s="96"/>
      <c r="W123" s="97"/>
      <c r="X123" s="97"/>
      <c r="Y123" s="98"/>
      <c r="Z123" s="72"/>
      <c r="AA123" s="73"/>
      <c r="AB123" s="73"/>
      <c r="AC123" s="73"/>
      <c r="AD123" s="73"/>
      <c r="AE123" s="74"/>
    </row>
    <row r="124" spans="2:32" ht="13.5" customHeight="1" x14ac:dyDescent="0.4">
      <c r="B124" s="75">
        <v>5</v>
      </c>
      <c r="C124" s="36" t="s">
        <v>111</v>
      </c>
      <c r="D124" s="123" t="s">
        <v>113</v>
      </c>
      <c r="E124" s="124"/>
      <c r="F124" s="124"/>
      <c r="G124" s="124"/>
      <c r="H124" s="124"/>
      <c r="I124" s="124"/>
      <c r="J124" s="124"/>
      <c r="K124" s="124"/>
      <c r="L124" s="125"/>
      <c r="M124" s="87"/>
      <c r="N124" s="88"/>
      <c r="O124" s="89"/>
      <c r="P124" s="87"/>
      <c r="Q124" s="88"/>
      <c r="R124" s="89"/>
      <c r="S124" s="50"/>
      <c r="T124" s="51"/>
      <c r="U124" s="52"/>
      <c r="V124" s="56"/>
      <c r="W124" s="57"/>
      <c r="X124" s="57"/>
      <c r="Y124" s="58"/>
      <c r="Z124" s="62"/>
      <c r="AA124" s="63"/>
      <c r="AB124" s="63"/>
      <c r="AC124" s="63"/>
      <c r="AD124" s="63"/>
      <c r="AE124" s="64"/>
    </row>
    <row r="125" spans="2:32" x14ac:dyDescent="0.4">
      <c r="B125" s="76"/>
      <c r="C125" s="44"/>
      <c r="D125" s="126"/>
      <c r="E125" s="127"/>
      <c r="F125" s="127"/>
      <c r="G125" s="127"/>
      <c r="H125" s="127"/>
      <c r="I125" s="127"/>
      <c r="J125" s="127"/>
      <c r="K125" s="127"/>
      <c r="L125" s="128"/>
      <c r="M125" s="90"/>
      <c r="N125" s="91"/>
      <c r="O125" s="92"/>
      <c r="P125" s="90"/>
      <c r="Q125" s="91"/>
      <c r="R125" s="92"/>
      <c r="S125" s="93"/>
      <c r="T125" s="94"/>
      <c r="U125" s="95"/>
      <c r="V125" s="96"/>
      <c r="W125" s="97"/>
      <c r="X125" s="97"/>
      <c r="Y125" s="98"/>
      <c r="Z125" s="72"/>
      <c r="AA125" s="73"/>
      <c r="AB125" s="73"/>
      <c r="AC125" s="73"/>
      <c r="AD125" s="73"/>
      <c r="AE125" s="74"/>
    </row>
    <row r="126" spans="2:32" ht="13.5" customHeight="1" x14ac:dyDescent="0.4">
      <c r="B126" s="75">
        <v>6</v>
      </c>
      <c r="C126" s="36" t="s">
        <v>111</v>
      </c>
      <c r="D126" s="123" t="s">
        <v>114</v>
      </c>
      <c r="E126" s="124"/>
      <c r="F126" s="124"/>
      <c r="G126" s="124"/>
      <c r="H126" s="124"/>
      <c r="I126" s="124"/>
      <c r="J126" s="124"/>
      <c r="K126" s="124"/>
      <c r="L126" s="125"/>
      <c r="M126" s="87"/>
      <c r="N126" s="88"/>
      <c r="O126" s="89"/>
      <c r="P126" s="87"/>
      <c r="Q126" s="88"/>
      <c r="R126" s="89"/>
      <c r="S126" s="50"/>
      <c r="T126" s="51"/>
      <c r="U126" s="52"/>
      <c r="V126" s="56"/>
      <c r="W126" s="57"/>
      <c r="X126" s="57"/>
      <c r="Y126" s="58"/>
      <c r="Z126" s="62"/>
      <c r="AA126" s="63"/>
      <c r="AB126" s="63"/>
      <c r="AC126" s="63"/>
      <c r="AD126" s="63"/>
      <c r="AE126" s="64"/>
    </row>
    <row r="127" spans="2:32" x14ac:dyDescent="0.4">
      <c r="B127" s="76"/>
      <c r="C127" s="44"/>
      <c r="D127" s="126"/>
      <c r="E127" s="127"/>
      <c r="F127" s="127"/>
      <c r="G127" s="127"/>
      <c r="H127" s="127"/>
      <c r="I127" s="127"/>
      <c r="J127" s="127"/>
      <c r="K127" s="127"/>
      <c r="L127" s="128"/>
      <c r="M127" s="90"/>
      <c r="N127" s="91"/>
      <c r="O127" s="92"/>
      <c r="P127" s="90"/>
      <c r="Q127" s="91"/>
      <c r="R127" s="92"/>
      <c r="S127" s="93"/>
      <c r="T127" s="94"/>
      <c r="U127" s="95"/>
      <c r="V127" s="96"/>
      <c r="W127" s="97"/>
      <c r="X127" s="97"/>
      <c r="Y127" s="98"/>
      <c r="Z127" s="72"/>
      <c r="AA127" s="73"/>
      <c r="AB127" s="73"/>
      <c r="AC127" s="73"/>
      <c r="AD127" s="73"/>
      <c r="AE127" s="74"/>
    </row>
    <row r="128" spans="2:32" ht="13.5" customHeight="1" x14ac:dyDescent="0.4">
      <c r="B128" s="75">
        <v>7</v>
      </c>
      <c r="C128" s="36" t="s">
        <v>111</v>
      </c>
      <c r="D128" s="123" t="s">
        <v>115</v>
      </c>
      <c r="E128" s="124"/>
      <c r="F128" s="124"/>
      <c r="G128" s="124"/>
      <c r="H128" s="124"/>
      <c r="I128" s="124"/>
      <c r="J128" s="124"/>
      <c r="K128" s="124"/>
      <c r="L128" s="125"/>
      <c r="M128" s="87"/>
      <c r="N128" s="88"/>
      <c r="O128" s="89"/>
      <c r="P128" s="87"/>
      <c r="Q128" s="88"/>
      <c r="R128" s="89"/>
      <c r="S128" s="50"/>
      <c r="T128" s="51"/>
      <c r="U128" s="52"/>
      <c r="V128" s="56"/>
      <c r="W128" s="57"/>
      <c r="X128" s="57"/>
      <c r="Y128" s="58"/>
      <c r="Z128" s="62"/>
      <c r="AA128" s="63"/>
      <c r="AB128" s="63"/>
      <c r="AC128" s="63"/>
      <c r="AD128" s="63"/>
      <c r="AE128" s="64"/>
    </row>
    <row r="129" spans="2:31" x14ac:dyDescent="0.4">
      <c r="B129" s="76"/>
      <c r="C129" s="44"/>
      <c r="D129" s="126"/>
      <c r="E129" s="127"/>
      <c r="F129" s="127"/>
      <c r="G129" s="127"/>
      <c r="H129" s="127"/>
      <c r="I129" s="127"/>
      <c r="J129" s="127"/>
      <c r="K129" s="127"/>
      <c r="L129" s="128"/>
      <c r="M129" s="90"/>
      <c r="N129" s="91"/>
      <c r="O129" s="92"/>
      <c r="P129" s="90"/>
      <c r="Q129" s="91"/>
      <c r="R129" s="92"/>
      <c r="S129" s="93"/>
      <c r="T129" s="94"/>
      <c r="U129" s="95"/>
      <c r="V129" s="96"/>
      <c r="W129" s="97"/>
      <c r="X129" s="97"/>
      <c r="Y129" s="98"/>
      <c r="Z129" s="72"/>
      <c r="AA129" s="73"/>
      <c r="AB129" s="73"/>
      <c r="AC129" s="73"/>
      <c r="AD129" s="73"/>
      <c r="AE129" s="74"/>
    </row>
    <row r="130" spans="2:31" ht="13.5" customHeight="1" x14ac:dyDescent="0.4">
      <c r="B130" s="75">
        <v>8</v>
      </c>
      <c r="C130" s="36" t="s">
        <v>111</v>
      </c>
      <c r="D130" s="123" t="s">
        <v>116</v>
      </c>
      <c r="E130" s="124"/>
      <c r="F130" s="124"/>
      <c r="G130" s="124"/>
      <c r="H130" s="124"/>
      <c r="I130" s="124"/>
      <c r="J130" s="124"/>
      <c r="K130" s="124"/>
      <c r="L130" s="125"/>
      <c r="M130" s="87"/>
      <c r="N130" s="88"/>
      <c r="O130" s="89"/>
      <c r="P130" s="87"/>
      <c r="Q130" s="88"/>
      <c r="R130" s="89"/>
      <c r="S130" s="50"/>
      <c r="T130" s="51"/>
      <c r="U130" s="52"/>
      <c r="V130" s="56"/>
      <c r="W130" s="57"/>
      <c r="X130" s="57"/>
      <c r="Y130" s="58"/>
      <c r="Z130" s="62"/>
      <c r="AA130" s="63"/>
      <c r="AB130" s="63"/>
      <c r="AC130" s="63"/>
      <c r="AD130" s="63"/>
      <c r="AE130" s="64"/>
    </row>
    <row r="131" spans="2:31" x14ac:dyDescent="0.4">
      <c r="B131" s="76"/>
      <c r="C131" s="44"/>
      <c r="D131" s="126"/>
      <c r="E131" s="127"/>
      <c r="F131" s="127"/>
      <c r="G131" s="127"/>
      <c r="H131" s="127"/>
      <c r="I131" s="127"/>
      <c r="J131" s="127"/>
      <c r="K131" s="127"/>
      <c r="L131" s="128"/>
      <c r="M131" s="90"/>
      <c r="N131" s="91"/>
      <c r="O131" s="92"/>
      <c r="P131" s="90"/>
      <c r="Q131" s="91"/>
      <c r="R131" s="92"/>
      <c r="S131" s="93"/>
      <c r="T131" s="94"/>
      <c r="U131" s="95"/>
      <c r="V131" s="96"/>
      <c r="W131" s="97"/>
      <c r="X131" s="97"/>
      <c r="Y131" s="98"/>
      <c r="Z131" s="72"/>
      <c r="AA131" s="73"/>
      <c r="AB131" s="73"/>
      <c r="AC131" s="73"/>
      <c r="AD131" s="73"/>
      <c r="AE131" s="74"/>
    </row>
    <row r="132" spans="2:31" ht="13.5" customHeight="1" x14ac:dyDescent="0.4">
      <c r="B132" s="75">
        <v>8</v>
      </c>
      <c r="C132" s="36" t="s">
        <v>111</v>
      </c>
      <c r="D132" s="123" t="s">
        <v>117</v>
      </c>
      <c r="E132" s="124"/>
      <c r="F132" s="124"/>
      <c r="G132" s="124"/>
      <c r="H132" s="124"/>
      <c r="I132" s="124"/>
      <c r="J132" s="124"/>
      <c r="K132" s="124"/>
      <c r="L132" s="125"/>
      <c r="M132" s="87"/>
      <c r="N132" s="88"/>
      <c r="O132" s="89"/>
      <c r="P132" s="87"/>
      <c r="Q132" s="88"/>
      <c r="R132" s="89"/>
      <c r="S132" s="50"/>
      <c r="T132" s="51"/>
      <c r="U132" s="52"/>
      <c r="V132" s="56"/>
      <c r="W132" s="57"/>
      <c r="X132" s="57"/>
      <c r="Y132" s="58"/>
      <c r="Z132" s="62"/>
      <c r="AA132" s="63"/>
      <c r="AB132" s="63"/>
      <c r="AC132" s="63"/>
      <c r="AD132" s="63"/>
      <c r="AE132" s="64"/>
    </row>
    <row r="133" spans="2:31" x14ac:dyDescent="0.4">
      <c r="B133" s="76"/>
      <c r="C133" s="44"/>
      <c r="D133" s="126"/>
      <c r="E133" s="127"/>
      <c r="F133" s="127"/>
      <c r="G133" s="127"/>
      <c r="H133" s="127"/>
      <c r="I133" s="127"/>
      <c r="J133" s="127"/>
      <c r="K133" s="127"/>
      <c r="L133" s="128"/>
      <c r="M133" s="90"/>
      <c r="N133" s="91"/>
      <c r="O133" s="92"/>
      <c r="P133" s="90"/>
      <c r="Q133" s="91"/>
      <c r="R133" s="92"/>
      <c r="S133" s="93"/>
      <c r="T133" s="94"/>
      <c r="U133" s="95"/>
      <c r="V133" s="96"/>
      <c r="W133" s="97"/>
      <c r="X133" s="97"/>
      <c r="Y133" s="98"/>
      <c r="Z133" s="72"/>
      <c r="AA133" s="73"/>
      <c r="AB133" s="73"/>
      <c r="AC133" s="73"/>
      <c r="AD133" s="73"/>
      <c r="AE133" s="74"/>
    </row>
    <row r="134" spans="2:31" ht="13.5" customHeight="1" x14ac:dyDescent="0.4">
      <c r="B134" s="75">
        <v>9</v>
      </c>
      <c r="C134" s="36" t="s">
        <v>111</v>
      </c>
      <c r="D134" s="123" t="s">
        <v>118</v>
      </c>
      <c r="E134" s="124"/>
      <c r="F134" s="124"/>
      <c r="G134" s="124"/>
      <c r="H134" s="124"/>
      <c r="I134" s="124"/>
      <c r="J134" s="124"/>
      <c r="K134" s="124"/>
      <c r="L134" s="125"/>
      <c r="M134" s="87"/>
      <c r="N134" s="88"/>
      <c r="O134" s="89"/>
      <c r="P134" s="87"/>
      <c r="Q134" s="88"/>
      <c r="R134" s="89"/>
      <c r="S134" s="50"/>
      <c r="T134" s="51"/>
      <c r="U134" s="52"/>
      <c r="V134" s="56"/>
      <c r="W134" s="57"/>
      <c r="X134" s="57"/>
      <c r="Y134" s="58"/>
      <c r="Z134" s="62"/>
      <c r="AA134" s="63"/>
      <c r="AB134" s="63"/>
      <c r="AC134" s="63"/>
      <c r="AD134" s="63"/>
      <c r="AE134" s="64"/>
    </row>
    <row r="135" spans="2:31" x14ac:dyDescent="0.4">
      <c r="B135" s="76"/>
      <c r="C135" s="44"/>
      <c r="D135" s="126"/>
      <c r="E135" s="127"/>
      <c r="F135" s="127"/>
      <c r="G135" s="127"/>
      <c r="H135" s="127"/>
      <c r="I135" s="127"/>
      <c r="J135" s="127"/>
      <c r="K135" s="127"/>
      <c r="L135" s="128"/>
      <c r="M135" s="90"/>
      <c r="N135" s="91"/>
      <c r="O135" s="92"/>
      <c r="P135" s="90"/>
      <c r="Q135" s="91"/>
      <c r="R135" s="92"/>
      <c r="S135" s="93"/>
      <c r="T135" s="94"/>
      <c r="U135" s="95"/>
      <c r="V135" s="96"/>
      <c r="W135" s="97"/>
      <c r="X135" s="97"/>
      <c r="Y135" s="98"/>
      <c r="Z135" s="72"/>
      <c r="AA135" s="73"/>
      <c r="AB135" s="73"/>
      <c r="AC135" s="73"/>
      <c r="AD135" s="73"/>
      <c r="AE135" s="74"/>
    </row>
    <row r="136" spans="2:31" ht="13.5" customHeight="1" x14ac:dyDescent="0.4">
      <c r="B136" s="75">
        <v>10</v>
      </c>
      <c r="C136" s="36" t="s">
        <v>111</v>
      </c>
      <c r="D136" s="123" t="s">
        <v>119</v>
      </c>
      <c r="E136" s="124"/>
      <c r="F136" s="124"/>
      <c r="G136" s="124"/>
      <c r="H136" s="124"/>
      <c r="I136" s="124"/>
      <c r="J136" s="124"/>
      <c r="K136" s="124"/>
      <c r="L136" s="125"/>
      <c r="M136" s="87"/>
      <c r="N136" s="88"/>
      <c r="O136" s="89"/>
      <c r="P136" s="87"/>
      <c r="Q136" s="88"/>
      <c r="R136" s="89"/>
      <c r="S136" s="50"/>
      <c r="T136" s="51"/>
      <c r="U136" s="52"/>
      <c r="V136" s="56"/>
      <c r="W136" s="57"/>
      <c r="X136" s="57"/>
      <c r="Y136" s="58"/>
      <c r="Z136" s="62"/>
      <c r="AA136" s="63"/>
      <c r="AB136" s="63"/>
      <c r="AC136" s="63"/>
      <c r="AD136" s="63"/>
      <c r="AE136" s="64"/>
    </row>
    <row r="137" spans="2:31" x14ac:dyDescent="0.4">
      <c r="B137" s="76"/>
      <c r="C137" s="44"/>
      <c r="D137" s="126"/>
      <c r="E137" s="127"/>
      <c r="F137" s="127"/>
      <c r="G137" s="127"/>
      <c r="H137" s="127"/>
      <c r="I137" s="127"/>
      <c r="J137" s="127"/>
      <c r="K137" s="127"/>
      <c r="L137" s="128"/>
      <c r="M137" s="90"/>
      <c r="N137" s="91"/>
      <c r="O137" s="92"/>
      <c r="P137" s="90"/>
      <c r="Q137" s="91"/>
      <c r="R137" s="92"/>
      <c r="S137" s="93"/>
      <c r="T137" s="94"/>
      <c r="U137" s="95"/>
      <c r="V137" s="96"/>
      <c r="W137" s="97"/>
      <c r="X137" s="97"/>
      <c r="Y137" s="98"/>
      <c r="Z137" s="72"/>
      <c r="AA137" s="73"/>
      <c r="AB137" s="73"/>
      <c r="AC137" s="73"/>
      <c r="AD137" s="73"/>
      <c r="AE137" s="74"/>
    </row>
    <row r="138" spans="2:31" ht="13.5" customHeight="1" x14ac:dyDescent="0.4">
      <c r="B138" s="75">
        <v>11</v>
      </c>
      <c r="C138" s="36" t="s">
        <v>111</v>
      </c>
      <c r="D138" s="123" t="s">
        <v>120</v>
      </c>
      <c r="E138" s="124"/>
      <c r="F138" s="124"/>
      <c r="G138" s="124"/>
      <c r="H138" s="124"/>
      <c r="I138" s="124"/>
      <c r="J138" s="124"/>
      <c r="K138" s="124"/>
      <c r="L138" s="125"/>
      <c r="M138" s="87"/>
      <c r="N138" s="88"/>
      <c r="O138" s="89"/>
      <c r="P138" s="87"/>
      <c r="Q138" s="88"/>
      <c r="R138" s="89"/>
      <c r="S138" s="50"/>
      <c r="T138" s="51"/>
      <c r="U138" s="52"/>
      <c r="V138" s="56"/>
      <c r="W138" s="57"/>
      <c r="X138" s="57"/>
      <c r="Y138" s="58"/>
      <c r="Z138" s="62"/>
      <c r="AA138" s="63"/>
      <c r="AB138" s="63"/>
      <c r="AC138" s="63"/>
      <c r="AD138" s="63"/>
      <c r="AE138" s="64"/>
    </row>
    <row r="139" spans="2:31" x14ac:dyDescent="0.4">
      <c r="B139" s="76"/>
      <c r="C139" s="44"/>
      <c r="D139" s="126"/>
      <c r="E139" s="127"/>
      <c r="F139" s="127"/>
      <c r="G139" s="127"/>
      <c r="H139" s="127"/>
      <c r="I139" s="127"/>
      <c r="J139" s="127"/>
      <c r="K139" s="127"/>
      <c r="L139" s="128"/>
      <c r="M139" s="90"/>
      <c r="N139" s="91"/>
      <c r="O139" s="92"/>
      <c r="P139" s="90"/>
      <c r="Q139" s="91"/>
      <c r="R139" s="92"/>
      <c r="S139" s="93"/>
      <c r="T139" s="94"/>
      <c r="U139" s="95"/>
      <c r="V139" s="96"/>
      <c r="W139" s="97"/>
      <c r="X139" s="97"/>
      <c r="Y139" s="98"/>
      <c r="Z139" s="72"/>
      <c r="AA139" s="73"/>
      <c r="AB139" s="73"/>
      <c r="AC139" s="73"/>
      <c r="AD139" s="73"/>
      <c r="AE139" s="74"/>
    </row>
    <row r="140" spans="2:31" ht="13.5" customHeight="1" x14ac:dyDescent="0.4">
      <c r="B140" s="75">
        <v>12</v>
      </c>
      <c r="C140" s="36"/>
      <c r="D140" s="123"/>
      <c r="E140" s="124"/>
      <c r="F140" s="124"/>
      <c r="G140" s="124"/>
      <c r="H140" s="124"/>
      <c r="I140" s="124"/>
      <c r="J140" s="124"/>
      <c r="K140" s="124"/>
      <c r="L140" s="125"/>
      <c r="M140" s="87"/>
      <c r="N140" s="88"/>
      <c r="O140" s="89"/>
      <c r="P140" s="87"/>
      <c r="Q140" s="88"/>
      <c r="R140" s="89"/>
      <c r="S140" s="50"/>
      <c r="T140" s="51"/>
      <c r="U140" s="52"/>
      <c r="V140" s="56"/>
      <c r="W140" s="57"/>
      <c r="X140" s="57"/>
      <c r="Y140" s="58"/>
      <c r="Z140" s="62"/>
      <c r="AA140" s="63"/>
      <c r="AB140" s="63"/>
      <c r="AC140" s="63"/>
      <c r="AD140" s="63"/>
      <c r="AE140" s="64"/>
    </row>
    <row r="141" spans="2:31" x14ac:dyDescent="0.4">
      <c r="B141" s="76"/>
      <c r="C141" s="44"/>
      <c r="D141" s="126"/>
      <c r="E141" s="127"/>
      <c r="F141" s="127"/>
      <c r="G141" s="127"/>
      <c r="H141" s="127"/>
      <c r="I141" s="127"/>
      <c r="J141" s="127"/>
      <c r="K141" s="127"/>
      <c r="L141" s="128"/>
      <c r="M141" s="90"/>
      <c r="N141" s="91"/>
      <c r="O141" s="92"/>
      <c r="P141" s="90"/>
      <c r="Q141" s="91"/>
      <c r="R141" s="92"/>
      <c r="S141" s="93"/>
      <c r="T141" s="94"/>
      <c r="U141" s="95"/>
      <c r="V141" s="96"/>
      <c r="W141" s="97"/>
      <c r="X141" s="97"/>
      <c r="Y141" s="98"/>
      <c r="Z141" s="72"/>
      <c r="AA141" s="73"/>
      <c r="AB141" s="73"/>
      <c r="AC141" s="73"/>
      <c r="AD141" s="73"/>
      <c r="AE141" s="74"/>
    </row>
    <row r="142" spans="2:31" ht="13.5" customHeight="1" x14ac:dyDescent="0.4">
      <c r="B142" s="75">
        <v>13</v>
      </c>
      <c r="C142" s="36"/>
      <c r="D142" s="123"/>
      <c r="E142" s="124"/>
      <c r="F142" s="124"/>
      <c r="G142" s="124"/>
      <c r="H142" s="124"/>
      <c r="I142" s="124"/>
      <c r="J142" s="124"/>
      <c r="K142" s="124"/>
      <c r="L142" s="125"/>
      <c r="M142" s="87"/>
      <c r="N142" s="88"/>
      <c r="O142" s="89"/>
      <c r="P142" s="87"/>
      <c r="Q142" s="88"/>
      <c r="R142" s="89"/>
      <c r="S142" s="50"/>
      <c r="T142" s="51"/>
      <c r="U142" s="52"/>
      <c r="V142" s="56"/>
      <c r="W142" s="57"/>
      <c r="X142" s="57"/>
      <c r="Y142" s="58"/>
      <c r="Z142" s="62"/>
      <c r="AA142" s="63"/>
      <c r="AB142" s="63"/>
      <c r="AC142" s="63"/>
      <c r="AD142" s="63"/>
      <c r="AE142" s="64"/>
    </row>
    <row r="143" spans="2:31" x14ac:dyDescent="0.4">
      <c r="B143" s="76"/>
      <c r="C143" s="44"/>
      <c r="D143" s="126"/>
      <c r="E143" s="127"/>
      <c r="F143" s="127"/>
      <c r="G143" s="127"/>
      <c r="H143" s="127"/>
      <c r="I143" s="127"/>
      <c r="J143" s="127"/>
      <c r="K143" s="127"/>
      <c r="L143" s="128"/>
      <c r="M143" s="90"/>
      <c r="N143" s="91"/>
      <c r="O143" s="92"/>
      <c r="P143" s="90"/>
      <c r="Q143" s="91"/>
      <c r="R143" s="92"/>
      <c r="S143" s="93"/>
      <c r="T143" s="94"/>
      <c r="U143" s="95"/>
      <c r="V143" s="96"/>
      <c r="W143" s="97"/>
      <c r="X143" s="97"/>
      <c r="Y143" s="98"/>
      <c r="Z143" s="72"/>
      <c r="AA143" s="73"/>
      <c r="AB143" s="73"/>
      <c r="AC143" s="73"/>
      <c r="AD143" s="73"/>
      <c r="AE143" s="74"/>
    </row>
    <row r="144" spans="2:31" ht="13.5" customHeight="1" x14ac:dyDescent="0.4">
      <c r="B144" s="75">
        <v>14</v>
      </c>
      <c r="C144" s="36"/>
      <c r="D144" s="123"/>
      <c r="E144" s="124"/>
      <c r="F144" s="124"/>
      <c r="G144" s="124"/>
      <c r="H144" s="124"/>
      <c r="I144" s="124"/>
      <c r="J144" s="124"/>
      <c r="K144" s="124"/>
      <c r="L144" s="125"/>
      <c r="M144" s="87"/>
      <c r="N144" s="88"/>
      <c r="O144" s="89"/>
      <c r="P144" s="87"/>
      <c r="Q144" s="88"/>
      <c r="R144" s="89"/>
      <c r="S144" s="50"/>
      <c r="T144" s="51"/>
      <c r="U144" s="52"/>
      <c r="V144" s="56"/>
      <c r="W144" s="57"/>
      <c r="X144" s="57"/>
      <c r="Y144" s="58"/>
      <c r="Z144" s="62"/>
      <c r="AA144" s="63"/>
      <c r="AB144" s="63"/>
      <c r="AC144" s="63"/>
      <c r="AD144" s="63"/>
      <c r="AE144" s="64"/>
    </row>
    <row r="145" spans="2:31" x14ac:dyDescent="0.4">
      <c r="B145" s="76"/>
      <c r="C145" s="44"/>
      <c r="D145" s="126"/>
      <c r="E145" s="127"/>
      <c r="F145" s="127"/>
      <c r="G145" s="127"/>
      <c r="H145" s="127"/>
      <c r="I145" s="127"/>
      <c r="J145" s="127"/>
      <c r="K145" s="127"/>
      <c r="L145" s="128"/>
      <c r="M145" s="90"/>
      <c r="N145" s="91"/>
      <c r="O145" s="92"/>
      <c r="P145" s="90"/>
      <c r="Q145" s="91"/>
      <c r="R145" s="92"/>
      <c r="S145" s="93"/>
      <c r="T145" s="94"/>
      <c r="U145" s="95"/>
      <c r="V145" s="96"/>
      <c r="W145" s="97"/>
      <c r="X145" s="97"/>
      <c r="Y145" s="98"/>
      <c r="Z145" s="72"/>
      <c r="AA145" s="73"/>
      <c r="AB145" s="73"/>
      <c r="AC145" s="73"/>
      <c r="AD145" s="73"/>
      <c r="AE145" s="74"/>
    </row>
    <row r="146" spans="2:31" ht="13.5" customHeight="1" x14ac:dyDescent="0.4">
      <c r="B146" s="75">
        <v>15</v>
      </c>
      <c r="C146" s="36"/>
      <c r="D146" s="123"/>
      <c r="E146" s="124"/>
      <c r="F146" s="124"/>
      <c r="G146" s="124"/>
      <c r="H146" s="124"/>
      <c r="I146" s="124"/>
      <c r="J146" s="124"/>
      <c r="K146" s="124"/>
      <c r="L146" s="125"/>
      <c r="M146" s="87"/>
      <c r="N146" s="88"/>
      <c r="O146" s="89"/>
      <c r="P146" s="87"/>
      <c r="Q146" s="88"/>
      <c r="R146" s="89"/>
      <c r="S146" s="50"/>
      <c r="T146" s="51"/>
      <c r="U146" s="52"/>
      <c r="V146" s="56"/>
      <c r="W146" s="57"/>
      <c r="X146" s="57"/>
      <c r="Y146" s="58"/>
      <c r="Z146" s="62"/>
      <c r="AA146" s="63"/>
      <c r="AB146" s="63"/>
      <c r="AC146" s="63"/>
      <c r="AD146" s="63"/>
      <c r="AE146" s="64"/>
    </row>
    <row r="147" spans="2:31" x14ac:dyDescent="0.4">
      <c r="B147" s="76"/>
      <c r="C147" s="44"/>
      <c r="D147" s="126"/>
      <c r="E147" s="127"/>
      <c r="F147" s="127"/>
      <c r="G147" s="127"/>
      <c r="H147" s="127"/>
      <c r="I147" s="127"/>
      <c r="J147" s="127"/>
      <c r="K147" s="127"/>
      <c r="L147" s="128"/>
      <c r="M147" s="90"/>
      <c r="N147" s="91"/>
      <c r="O147" s="92"/>
      <c r="P147" s="90"/>
      <c r="Q147" s="91"/>
      <c r="R147" s="92"/>
      <c r="S147" s="93"/>
      <c r="T147" s="94"/>
      <c r="U147" s="95"/>
      <c r="V147" s="96"/>
      <c r="W147" s="97"/>
      <c r="X147" s="97"/>
      <c r="Y147" s="98"/>
      <c r="Z147" s="72"/>
      <c r="AA147" s="73"/>
      <c r="AB147" s="73"/>
      <c r="AC147" s="73"/>
      <c r="AD147" s="73"/>
      <c r="AE147" s="74"/>
    </row>
    <row r="148" spans="2:31" ht="13.5" customHeight="1" x14ac:dyDescent="0.4">
      <c r="B148" s="75">
        <v>16</v>
      </c>
      <c r="C148" s="36"/>
      <c r="D148" s="123"/>
      <c r="E148" s="124"/>
      <c r="F148" s="124"/>
      <c r="G148" s="124"/>
      <c r="H148" s="124"/>
      <c r="I148" s="124"/>
      <c r="J148" s="124"/>
      <c r="K148" s="124"/>
      <c r="L148" s="125"/>
      <c r="M148" s="87"/>
      <c r="N148" s="88"/>
      <c r="O148" s="89"/>
      <c r="P148" s="87"/>
      <c r="Q148" s="88"/>
      <c r="R148" s="89"/>
      <c r="S148" s="50"/>
      <c r="T148" s="51"/>
      <c r="U148" s="52"/>
      <c r="V148" s="56"/>
      <c r="W148" s="57"/>
      <c r="X148" s="57"/>
      <c r="Y148" s="58"/>
      <c r="Z148" s="62"/>
      <c r="AA148" s="63"/>
      <c r="AB148" s="63"/>
      <c r="AC148" s="63"/>
      <c r="AD148" s="63"/>
      <c r="AE148" s="64"/>
    </row>
    <row r="149" spans="2:31" x14ac:dyDescent="0.4">
      <c r="B149" s="76"/>
      <c r="C149" s="44"/>
      <c r="D149" s="126"/>
      <c r="E149" s="127"/>
      <c r="F149" s="127"/>
      <c r="G149" s="127"/>
      <c r="H149" s="127"/>
      <c r="I149" s="127"/>
      <c r="J149" s="127"/>
      <c r="K149" s="127"/>
      <c r="L149" s="128"/>
      <c r="M149" s="90"/>
      <c r="N149" s="91"/>
      <c r="O149" s="92"/>
      <c r="P149" s="90"/>
      <c r="Q149" s="91"/>
      <c r="R149" s="92"/>
      <c r="S149" s="93"/>
      <c r="T149" s="94"/>
      <c r="U149" s="95"/>
      <c r="V149" s="96"/>
      <c r="W149" s="97"/>
      <c r="X149" s="97"/>
      <c r="Y149" s="98"/>
      <c r="Z149" s="72"/>
      <c r="AA149" s="73"/>
      <c r="AB149" s="73"/>
      <c r="AC149" s="73"/>
      <c r="AD149" s="73"/>
      <c r="AE149" s="74"/>
    </row>
    <row r="150" spans="2:31" ht="13.5" customHeight="1" x14ac:dyDescent="0.4">
      <c r="B150" s="75">
        <v>17</v>
      </c>
      <c r="C150" s="36"/>
      <c r="D150" s="123"/>
      <c r="E150" s="124"/>
      <c r="F150" s="124"/>
      <c r="G150" s="124"/>
      <c r="H150" s="124"/>
      <c r="I150" s="124"/>
      <c r="J150" s="124"/>
      <c r="K150" s="124"/>
      <c r="L150" s="125"/>
      <c r="M150" s="87"/>
      <c r="N150" s="88"/>
      <c r="O150" s="89"/>
      <c r="P150" s="87"/>
      <c r="Q150" s="88"/>
      <c r="R150" s="89"/>
      <c r="S150" s="50"/>
      <c r="T150" s="51"/>
      <c r="U150" s="52"/>
      <c r="V150" s="56"/>
      <c r="W150" s="57"/>
      <c r="X150" s="57"/>
      <c r="Y150" s="58"/>
      <c r="Z150" s="62"/>
      <c r="AA150" s="63"/>
      <c r="AB150" s="63"/>
      <c r="AC150" s="63"/>
      <c r="AD150" s="63"/>
      <c r="AE150" s="64"/>
    </row>
    <row r="151" spans="2:31" x14ac:dyDescent="0.4">
      <c r="B151" s="76"/>
      <c r="C151" s="44"/>
      <c r="D151" s="126"/>
      <c r="E151" s="127"/>
      <c r="F151" s="127"/>
      <c r="G151" s="127"/>
      <c r="H151" s="127"/>
      <c r="I151" s="127"/>
      <c r="J151" s="127"/>
      <c r="K151" s="127"/>
      <c r="L151" s="128"/>
      <c r="M151" s="90"/>
      <c r="N151" s="91"/>
      <c r="O151" s="92"/>
      <c r="P151" s="90"/>
      <c r="Q151" s="91"/>
      <c r="R151" s="92"/>
      <c r="S151" s="93"/>
      <c r="T151" s="94"/>
      <c r="U151" s="95"/>
      <c r="V151" s="96"/>
      <c r="W151" s="97"/>
      <c r="X151" s="97"/>
      <c r="Y151" s="98"/>
      <c r="Z151" s="72"/>
      <c r="AA151" s="73"/>
      <c r="AB151" s="73"/>
      <c r="AC151" s="73"/>
      <c r="AD151" s="73"/>
      <c r="AE151" s="74"/>
    </row>
    <row r="152" spans="2:31" ht="13.5" customHeight="1" x14ac:dyDescent="0.4">
      <c r="B152" s="75">
        <v>18</v>
      </c>
      <c r="C152" s="36"/>
      <c r="D152" s="123"/>
      <c r="E152" s="124"/>
      <c r="F152" s="124"/>
      <c r="G152" s="124"/>
      <c r="H152" s="124"/>
      <c r="I152" s="124"/>
      <c r="J152" s="124"/>
      <c r="K152" s="124"/>
      <c r="L152" s="125"/>
      <c r="M152" s="87"/>
      <c r="N152" s="88"/>
      <c r="O152" s="89"/>
      <c r="P152" s="87"/>
      <c r="Q152" s="88"/>
      <c r="R152" s="89"/>
      <c r="S152" s="50"/>
      <c r="T152" s="51"/>
      <c r="U152" s="52"/>
      <c r="V152" s="56"/>
      <c r="W152" s="57"/>
      <c r="X152" s="57"/>
      <c r="Y152" s="58"/>
      <c r="Z152" s="62"/>
      <c r="AA152" s="63"/>
      <c r="AB152" s="63"/>
      <c r="AC152" s="63"/>
      <c r="AD152" s="63"/>
      <c r="AE152" s="64"/>
    </row>
    <row r="153" spans="2:31" x14ac:dyDescent="0.4">
      <c r="B153" s="76"/>
      <c r="C153" s="44"/>
      <c r="D153" s="126"/>
      <c r="E153" s="127"/>
      <c r="F153" s="127"/>
      <c r="G153" s="127"/>
      <c r="H153" s="127"/>
      <c r="I153" s="127"/>
      <c r="J153" s="127"/>
      <c r="K153" s="127"/>
      <c r="L153" s="128"/>
      <c r="M153" s="90"/>
      <c r="N153" s="91"/>
      <c r="O153" s="92"/>
      <c r="P153" s="90"/>
      <c r="Q153" s="91"/>
      <c r="R153" s="92"/>
      <c r="S153" s="93"/>
      <c r="T153" s="94"/>
      <c r="U153" s="95"/>
      <c r="V153" s="96"/>
      <c r="W153" s="97"/>
      <c r="X153" s="97"/>
      <c r="Y153" s="98"/>
      <c r="Z153" s="72"/>
      <c r="AA153" s="73"/>
      <c r="AB153" s="73"/>
      <c r="AC153" s="73"/>
      <c r="AD153" s="73"/>
      <c r="AE153" s="74"/>
    </row>
    <row r="154" spans="2:31" ht="13.5" customHeight="1" x14ac:dyDescent="0.4">
      <c r="B154" s="75">
        <v>19</v>
      </c>
      <c r="C154" s="36"/>
      <c r="D154" s="123"/>
      <c r="E154" s="124"/>
      <c r="F154" s="124"/>
      <c r="G154" s="124"/>
      <c r="H154" s="124"/>
      <c r="I154" s="124"/>
      <c r="J154" s="124"/>
      <c r="K154" s="124"/>
      <c r="L154" s="125"/>
      <c r="M154" s="87"/>
      <c r="N154" s="88"/>
      <c r="O154" s="89"/>
      <c r="P154" s="87"/>
      <c r="Q154" s="88"/>
      <c r="R154" s="89"/>
      <c r="S154" s="50"/>
      <c r="T154" s="51"/>
      <c r="U154" s="52"/>
      <c r="V154" s="56"/>
      <c r="W154" s="57"/>
      <c r="X154" s="57"/>
      <c r="Y154" s="58"/>
      <c r="Z154" s="62"/>
      <c r="AA154" s="63"/>
      <c r="AB154" s="63"/>
      <c r="AC154" s="63"/>
      <c r="AD154" s="63"/>
      <c r="AE154" s="64"/>
    </row>
    <row r="155" spans="2:31" x14ac:dyDescent="0.4">
      <c r="B155" s="76"/>
      <c r="C155" s="44"/>
      <c r="D155" s="126"/>
      <c r="E155" s="127"/>
      <c r="F155" s="127"/>
      <c r="G155" s="127"/>
      <c r="H155" s="127"/>
      <c r="I155" s="127"/>
      <c r="J155" s="127"/>
      <c r="K155" s="127"/>
      <c r="L155" s="128"/>
      <c r="M155" s="90"/>
      <c r="N155" s="91"/>
      <c r="O155" s="92"/>
      <c r="P155" s="90"/>
      <c r="Q155" s="91"/>
      <c r="R155" s="92"/>
      <c r="S155" s="93"/>
      <c r="T155" s="94"/>
      <c r="U155" s="95"/>
      <c r="V155" s="96"/>
      <c r="W155" s="97"/>
      <c r="X155" s="97"/>
      <c r="Y155" s="98"/>
      <c r="Z155" s="72"/>
      <c r="AA155" s="73"/>
      <c r="AB155" s="73"/>
      <c r="AC155" s="73"/>
      <c r="AD155" s="73"/>
      <c r="AE155" s="74"/>
    </row>
    <row r="156" spans="2:31" ht="13.5" customHeight="1" x14ac:dyDescent="0.4">
      <c r="B156" s="75">
        <v>20</v>
      </c>
      <c r="C156" s="36"/>
      <c r="D156" s="123"/>
      <c r="E156" s="124"/>
      <c r="F156" s="124"/>
      <c r="G156" s="124"/>
      <c r="H156" s="124"/>
      <c r="I156" s="124"/>
      <c r="J156" s="124"/>
      <c r="K156" s="124"/>
      <c r="L156" s="125"/>
      <c r="M156" s="87"/>
      <c r="N156" s="88"/>
      <c r="O156" s="89"/>
      <c r="P156" s="87"/>
      <c r="Q156" s="88"/>
      <c r="R156" s="89"/>
      <c r="S156" s="50"/>
      <c r="T156" s="51"/>
      <c r="U156" s="52"/>
      <c r="V156" s="56"/>
      <c r="W156" s="57"/>
      <c r="X156" s="57"/>
      <c r="Y156" s="58"/>
      <c r="Z156" s="62"/>
      <c r="AA156" s="63"/>
      <c r="AB156" s="63"/>
      <c r="AC156" s="63"/>
      <c r="AD156" s="63"/>
      <c r="AE156" s="64"/>
    </row>
    <row r="157" spans="2:31" x14ac:dyDescent="0.4">
      <c r="B157" s="76"/>
      <c r="C157" s="44"/>
      <c r="D157" s="126"/>
      <c r="E157" s="127"/>
      <c r="F157" s="127"/>
      <c r="G157" s="127"/>
      <c r="H157" s="127"/>
      <c r="I157" s="127"/>
      <c r="J157" s="127"/>
      <c r="K157" s="127"/>
      <c r="L157" s="128"/>
      <c r="M157" s="90"/>
      <c r="N157" s="91"/>
      <c r="O157" s="92"/>
      <c r="P157" s="90"/>
      <c r="Q157" s="91"/>
      <c r="R157" s="92"/>
      <c r="S157" s="93"/>
      <c r="T157" s="94"/>
      <c r="U157" s="95"/>
      <c r="V157" s="96"/>
      <c r="W157" s="97"/>
      <c r="X157" s="97"/>
      <c r="Y157" s="98"/>
      <c r="Z157" s="72"/>
      <c r="AA157" s="73"/>
      <c r="AB157" s="73"/>
      <c r="AC157" s="73"/>
      <c r="AD157" s="73"/>
      <c r="AE157" s="74"/>
    </row>
    <row r="158" spans="2:31" ht="13.5" customHeight="1" x14ac:dyDescent="0.4">
      <c r="B158" s="75">
        <v>21</v>
      </c>
      <c r="C158" s="36"/>
      <c r="D158" s="123"/>
      <c r="E158" s="124"/>
      <c r="F158" s="124"/>
      <c r="G158" s="124"/>
      <c r="H158" s="124"/>
      <c r="I158" s="124"/>
      <c r="J158" s="124"/>
      <c r="K158" s="124"/>
      <c r="L158" s="125"/>
      <c r="M158" s="87"/>
      <c r="N158" s="88"/>
      <c r="O158" s="89"/>
      <c r="P158" s="87"/>
      <c r="Q158" s="88"/>
      <c r="R158" s="89"/>
      <c r="S158" s="50"/>
      <c r="T158" s="51"/>
      <c r="U158" s="52"/>
      <c r="V158" s="56"/>
      <c r="W158" s="57"/>
      <c r="X158" s="57"/>
      <c r="Y158" s="58"/>
      <c r="Z158" s="62"/>
      <c r="AA158" s="63"/>
      <c r="AB158" s="63"/>
      <c r="AC158" s="63"/>
      <c r="AD158" s="63"/>
      <c r="AE158" s="64"/>
    </row>
    <row r="159" spans="2:31" x14ac:dyDescent="0.4">
      <c r="B159" s="76"/>
      <c r="C159" s="44"/>
      <c r="D159" s="126"/>
      <c r="E159" s="127"/>
      <c r="F159" s="127"/>
      <c r="G159" s="127"/>
      <c r="H159" s="127"/>
      <c r="I159" s="127"/>
      <c r="J159" s="127"/>
      <c r="K159" s="127"/>
      <c r="L159" s="128"/>
      <c r="M159" s="90"/>
      <c r="N159" s="91"/>
      <c r="O159" s="92"/>
      <c r="P159" s="90"/>
      <c r="Q159" s="91"/>
      <c r="R159" s="92"/>
      <c r="S159" s="93"/>
      <c r="T159" s="94"/>
      <c r="U159" s="95"/>
      <c r="V159" s="96"/>
      <c r="W159" s="97"/>
      <c r="X159" s="97"/>
      <c r="Y159" s="98"/>
      <c r="Z159" s="72"/>
      <c r="AA159" s="73"/>
      <c r="AB159" s="73"/>
      <c r="AC159" s="73"/>
      <c r="AD159" s="73"/>
      <c r="AE159" s="74"/>
    </row>
    <row r="160" spans="2:31" ht="13.5" customHeight="1" x14ac:dyDescent="0.4">
      <c r="B160" s="75">
        <v>22</v>
      </c>
      <c r="C160" s="36"/>
      <c r="D160" s="123"/>
      <c r="E160" s="124"/>
      <c r="F160" s="124"/>
      <c r="G160" s="124"/>
      <c r="H160" s="124"/>
      <c r="I160" s="124"/>
      <c r="J160" s="124"/>
      <c r="K160" s="124"/>
      <c r="L160" s="125"/>
      <c r="M160" s="87"/>
      <c r="N160" s="88"/>
      <c r="O160" s="89"/>
      <c r="P160" s="87"/>
      <c r="Q160" s="88"/>
      <c r="R160" s="89"/>
      <c r="S160" s="50"/>
      <c r="T160" s="51"/>
      <c r="U160" s="52"/>
      <c r="V160" s="56"/>
      <c r="W160" s="57"/>
      <c r="X160" s="57"/>
      <c r="Y160" s="58"/>
      <c r="Z160" s="62"/>
      <c r="AA160" s="63"/>
      <c r="AB160" s="63"/>
      <c r="AC160" s="63"/>
      <c r="AD160" s="63"/>
      <c r="AE160" s="64"/>
    </row>
    <row r="161" spans="2:32" x14ac:dyDescent="0.4">
      <c r="B161" s="76"/>
      <c r="C161" s="44"/>
      <c r="D161" s="126"/>
      <c r="E161" s="127"/>
      <c r="F161" s="127"/>
      <c r="G161" s="127"/>
      <c r="H161" s="127"/>
      <c r="I161" s="127"/>
      <c r="J161" s="127"/>
      <c r="K161" s="127"/>
      <c r="L161" s="128"/>
      <c r="M161" s="90"/>
      <c r="N161" s="91"/>
      <c r="O161" s="92"/>
      <c r="P161" s="90"/>
      <c r="Q161" s="91"/>
      <c r="R161" s="92"/>
      <c r="S161" s="93"/>
      <c r="T161" s="94"/>
      <c r="U161" s="95"/>
      <c r="V161" s="96"/>
      <c r="W161" s="97"/>
      <c r="X161" s="97"/>
      <c r="Y161" s="98"/>
      <c r="Z161" s="72"/>
      <c r="AA161" s="73"/>
      <c r="AB161" s="73"/>
      <c r="AC161" s="73"/>
      <c r="AD161" s="73"/>
      <c r="AE161" s="74"/>
    </row>
    <row r="162" spans="2:32" ht="13.5" customHeight="1" x14ac:dyDescent="0.4">
      <c r="B162" s="75">
        <v>23</v>
      </c>
      <c r="C162" s="36"/>
      <c r="D162" s="123"/>
      <c r="E162" s="124"/>
      <c r="F162" s="124"/>
      <c r="G162" s="124"/>
      <c r="H162" s="124"/>
      <c r="I162" s="124"/>
      <c r="J162" s="124"/>
      <c r="K162" s="124"/>
      <c r="L162" s="125"/>
      <c r="M162" s="87"/>
      <c r="N162" s="88"/>
      <c r="O162" s="89"/>
      <c r="P162" s="87"/>
      <c r="Q162" s="88"/>
      <c r="R162" s="89"/>
      <c r="S162" s="50"/>
      <c r="T162" s="51"/>
      <c r="U162" s="52"/>
      <c r="V162" s="56"/>
      <c r="W162" s="57"/>
      <c r="X162" s="57"/>
      <c r="Y162" s="58"/>
      <c r="Z162" s="62"/>
      <c r="AA162" s="63"/>
      <c r="AB162" s="63"/>
      <c r="AC162" s="63"/>
      <c r="AD162" s="63"/>
      <c r="AE162" s="64"/>
    </row>
    <row r="163" spans="2:32" x14ac:dyDescent="0.4">
      <c r="B163" s="76"/>
      <c r="C163" s="44"/>
      <c r="D163" s="126"/>
      <c r="E163" s="127"/>
      <c r="F163" s="127"/>
      <c r="G163" s="127"/>
      <c r="H163" s="127"/>
      <c r="I163" s="127"/>
      <c r="J163" s="127"/>
      <c r="K163" s="127"/>
      <c r="L163" s="128"/>
      <c r="M163" s="90"/>
      <c r="N163" s="91"/>
      <c r="O163" s="92"/>
      <c r="P163" s="90"/>
      <c r="Q163" s="91"/>
      <c r="R163" s="92"/>
      <c r="S163" s="93"/>
      <c r="T163" s="94"/>
      <c r="U163" s="95"/>
      <c r="V163" s="96"/>
      <c r="W163" s="97"/>
      <c r="X163" s="97"/>
      <c r="Y163" s="98"/>
      <c r="Z163" s="72"/>
      <c r="AA163" s="73"/>
      <c r="AB163" s="73"/>
      <c r="AC163" s="73"/>
      <c r="AD163" s="73"/>
      <c r="AE163" s="74"/>
    </row>
    <row r="164" spans="2:32" ht="13.5" customHeight="1" x14ac:dyDescent="0.4">
      <c r="B164" s="75">
        <v>24</v>
      </c>
      <c r="C164" s="36"/>
      <c r="D164" s="123"/>
      <c r="E164" s="124"/>
      <c r="F164" s="124"/>
      <c r="G164" s="124"/>
      <c r="H164" s="124"/>
      <c r="I164" s="124"/>
      <c r="J164" s="124"/>
      <c r="K164" s="124"/>
      <c r="L164" s="125"/>
      <c r="M164" s="87"/>
      <c r="N164" s="88"/>
      <c r="O164" s="89"/>
      <c r="P164" s="87"/>
      <c r="Q164" s="88"/>
      <c r="R164" s="89"/>
      <c r="S164" s="50"/>
      <c r="T164" s="51"/>
      <c r="U164" s="52"/>
      <c r="V164" s="56"/>
      <c r="W164" s="57"/>
      <c r="X164" s="57"/>
      <c r="Y164" s="58"/>
      <c r="Z164" s="62"/>
      <c r="AA164" s="63"/>
      <c r="AB164" s="63"/>
      <c r="AC164" s="63"/>
      <c r="AD164" s="63"/>
      <c r="AE164" s="64"/>
    </row>
    <row r="165" spans="2:32" x14ac:dyDescent="0.4">
      <c r="B165" s="76"/>
      <c r="C165" s="44"/>
      <c r="D165" s="126"/>
      <c r="E165" s="127"/>
      <c r="F165" s="127"/>
      <c r="G165" s="127"/>
      <c r="H165" s="127"/>
      <c r="I165" s="127"/>
      <c r="J165" s="127"/>
      <c r="K165" s="127"/>
      <c r="L165" s="128"/>
      <c r="M165" s="90"/>
      <c r="N165" s="91"/>
      <c r="O165" s="92"/>
      <c r="P165" s="90"/>
      <c r="Q165" s="91"/>
      <c r="R165" s="92"/>
      <c r="S165" s="93"/>
      <c r="T165" s="94"/>
      <c r="U165" s="95"/>
      <c r="V165" s="96"/>
      <c r="W165" s="97"/>
      <c r="X165" s="97"/>
      <c r="Y165" s="98"/>
      <c r="Z165" s="72"/>
      <c r="AA165" s="73"/>
      <c r="AB165" s="73"/>
      <c r="AC165" s="73"/>
      <c r="AD165" s="73"/>
      <c r="AE165" s="74"/>
    </row>
    <row r="166" spans="2:32" ht="18.75" customHeight="1" x14ac:dyDescent="0.4">
      <c r="B166" s="75">
        <v>25</v>
      </c>
      <c r="C166" s="36"/>
      <c r="D166" s="117"/>
      <c r="E166" s="118"/>
      <c r="F166" s="118"/>
      <c r="G166" s="118"/>
      <c r="H166" s="118"/>
      <c r="I166" s="118"/>
      <c r="J166" s="118"/>
      <c r="K166" s="118"/>
      <c r="L166" s="119"/>
      <c r="M166" s="87"/>
      <c r="N166" s="88"/>
      <c r="O166" s="89"/>
      <c r="P166" s="87"/>
      <c r="Q166" s="88"/>
      <c r="R166" s="89"/>
      <c r="S166" s="50"/>
      <c r="T166" s="51"/>
      <c r="U166" s="52"/>
      <c r="V166" s="56" t="str">
        <f t="shared" ref="V166" si="8">IF(D166&lt;&gt;"",M166*S166,"")</f>
        <v/>
      </c>
      <c r="W166" s="57"/>
      <c r="X166" s="57"/>
      <c r="Y166" s="58"/>
      <c r="Z166" s="62"/>
      <c r="AA166" s="63"/>
      <c r="AB166" s="63"/>
      <c r="AC166" s="63"/>
      <c r="AD166" s="63"/>
      <c r="AE166" s="64"/>
    </row>
    <row r="167" spans="2:32" ht="19.5" customHeight="1" thickBot="1" x14ac:dyDescent="0.45">
      <c r="B167" s="99"/>
      <c r="C167" s="37"/>
      <c r="D167" s="120"/>
      <c r="E167" s="121"/>
      <c r="F167" s="121"/>
      <c r="G167" s="121"/>
      <c r="H167" s="121"/>
      <c r="I167" s="121"/>
      <c r="J167" s="121"/>
      <c r="K167" s="121"/>
      <c r="L167" s="122"/>
      <c r="M167" s="104"/>
      <c r="N167" s="105"/>
      <c r="O167" s="106"/>
      <c r="P167" s="104"/>
      <c r="Q167" s="105"/>
      <c r="R167" s="106"/>
      <c r="S167" s="53"/>
      <c r="T167" s="54"/>
      <c r="U167" s="55"/>
      <c r="V167" s="59"/>
      <c r="W167" s="60"/>
      <c r="X167" s="60"/>
      <c r="Y167" s="61"/>
      <c r="Z167" s="65"/>
      <c r="AA167" s="66"/>
      <c r="AB167" s="66"/>
      <c r="AC167" s="66"/>
      <c r="AD167" s="66"/>
      <c r="AE167" s="67"/>
    </row>
    <row r="168" spans="2:32" ht="14.25" thickBot="1" x14ac:dyDescent="0.45">
      <c r="V168" s="29" t="s">
        <v>121</v>
      </c>
      <c r="W168" s="30"/>
      <c r="X168" s="30"/>
      <c r="Y168" s="68"/>
      <c r="Z168" s="69">
        <f>SUM(V116:Y167)</f>
        <v>0</v>
      </c>
      <c r="AA168" s="70"/>
      <c r="AB168" s="70"/>
      <c r="AC168" s="70"/>
      <c r="AD168" s="70"/>
      <c r="AE168" s="71"/>
    </row>
    <row r="169" spans="2:32" x14ac:dyDescent="0.4">
      <c r="AB169" s="47"/>
      <c r="AC169" s="47"/>
      <c r="AD169" s="47"/>
      <c r="AE169" s="47"/>
      <c r="AF169" s="47"/>
    </row>
    <row r="170" spans="2:32" ht="21" x14ac:dyDescent="0.4">
      <c r="U170" s="14"/>
      <c r="V170" s="14"/>
      <c r="W170" s="14"/>
      <c r="X170" s="14"/>
      <c r="Y170" s="14"/>
      <c r="AA170" s="47"/>
      <c r="AB170" s="47"/>
      <c r="AC170" s="47"/>
      <c r="AD170" s="47"/>
      <c r="AE170" s="47"/>
      <c r="AF170" s="47"/>
    </row>
    <row r="171" spans="2:32" ht="21.75" thickBot="1" x14ac:dyDescent="0.45">
      <c r="B171" s="1" t="s">
        <v>122</v>
      </c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2:32" x14ac:dyDescent="0.4">
      <c r="B172" s="17" t="s">
        <v>45</v>
      </c>
      <c r="C172" s="18" t="s">
        <v>105</v>
      </c>
      <c r="D172" s="113" t="s">
        <v>123</v>
      </c>
      <c r="E172" s="114"/>
      <c r="F172" s="115"/>
      <c r="G172" s="113" t="s">
        <v>124</v>
      </c>
      <c r="H172" s="114"/>
      <c r="I172" s="114"/>
      <c r="J172" s="114"/>
      <c r="K172" s="114"/>
      <c r="L172" s="115"/>
      <c r="M172" s="113" t="s">
        <v>47</v>
      </c>
      <c r="N172" s="114"/>
      <c r="O172" s="115"/>
      <c r="P172" s="113" t="s">
        <v>48</v>
      </c>
      <c r="Q172" s="114"/>
      <c r="R172" s="115"/>
      <c r="S172" s="113" t="s">
        <v>49</v>
      </c>
      <c r="T172" s="114"/>
      <c r="U172" s="115"/>
      <c r="V172" s="113" t="s">
        <v>50</v>
      </c>
      <c r="W172" s="114"/>
      <c r="X172" s="114"/>
      <c r="Y172" s="115"/>
      <c r="Z172" s="113" t="s">
        <v>35</v>
      </c>
      <c r="AA172" s="114"/>
      <c r="AB172" s="114"/>
      <c r="AC172" s="114"/>
      <c r="AD172" s="114"/>
      <c r="AE172" s="116"/>
    </row>
    <row r="173" spans="2:32" ht="13.5" customHeight="1" x14ac:dyDescent="0.4">
      <c r="B173" s="75">
        <v>1</v>
      </c>
      <c r="C173" s="36" t="s">
        <v>125</v>
      </c>
      <c r="D173" s="79" t="s">
        <v>126</v>
      </c>
      <c r="E173" s="80"/>
      <c r="F173" s="81"/>
      <c r="G173" s="62" t="s">
        <v>127</v>
      </c>
      <c r="H173" s="63"/>
      <c r="I173" s="63"/>
      <c r="J173" s="63"/>
      <c r="K173" s="63"/>
      <c r="L173" s="85"/>
      <c r="M173" s="87"/>
      <c r="N173" s="88"/>
      <c r="O173" s="89"/>
      <c r="P173" s="87"/>
      <c r="Q173" s="88"/>
      <c r="R173" s="89"/>
      <c r="S173" s="50"/>
      <c r="T173" s="51"/>
      <c r="U173" s="52"/>
      <c r="V173" s="56"/>
      <c r="W173" s="57"/>
      <c r="X173" s="57"/>
      <c r="Y173" s="58"/>
      <c r="Z173" s="62"/>
      <c r="AA173" s="63"/>
      <c r="AB173" s="63"/>
      <c r="AC173" s="63"/>
      <c r="AD173" s="63"/>
      <c r="AE173" s="64"/>
    </row>
    <row r="174" spans="2:32" x14ac:dyDescent="0.4">
      <c r="B174" s="76"/>
      <c r="C174" s="44"/>
      <c r="D174" s="82"/>
      <c r="E174" s="83"/>
      <c r="F174" s="84"/>
      <c r="G174" s="72"/>
      <c r="H174" s="73"/>
      <c r="I174" s="73"/>
      <c r="J174" s="73"/>
      <c r="K174" s="73"/>
      <c r="L174" s="86"/>
      <c r="M174" s="90"/>
      <c r="N174" s="91"/>
      <c r="O174" s="92"/>
      <c r="P174" s="90"/>
      <c r="Q174" s="91"/>
      <c r="R174" s="92"/>
      <c r="S174" s="93"/>
      <c r="T174" s="94"/>
      <c r="U174" s="95"/>
      <c r="V174" s="96"/>
      <c r="W174" s="97"/>
      <c r="X174" s="97"/>
      <c r="Y174" s="98"/>
      <c r="Z174" s="72"/>
      <c r="AA174" s="73"/>
      <c r="AB174" s="73"/>
      <c r="AC174" s="73"/>
      <c r="AD174" s="73"/>
      <c r="AE174" s="74"/>
    </row>
    <row r="175" spans="2:32" ht="13.5" customHeight="1" x14ac:dyDescent="0.4">
      <c r="B175" s="75">
        <v>2</v>
      </c>
      <c r="C175" s="36" t="s">
        <v>125</v>
      </c>
      <c r="D175" s="79" t="s">
        <v>126</v>
      </c>
      <c r="E175" s="80"/>
      <c r="F175" s="81"/>
      <c r="G175" s="62" t="s">
        <v>128</v>
      </c>
      <c r="H175" s="63"/>
      <c r="I175" s="63"/>
      <c r="J175" s="63"/>
      <c r="K175" s="63"/>
      <c r="L175" s="85"/>
      <c r="M175" s="87"/>
      <c r="N175" s="88"/>
      <c r="O175" s="89"/>
      <c r="P175" s="87"/>
      <c r="Q175" s="88"/>
      <c r="R175" s="89"/>
      <c r="S175" s="107"/>
      <c r="T175" s="108"/>
      <c r="U175" s="109"/>
      <c r="V175" s="56"/>
      <c r="W175" s="57"/>
      <c r="X175" s="57"/>
      <c r="Y175" s="58"/>
      <c r="Z175" s="62"/>
      <c r="AA175" s="63"/>
      <c r="AB175" s="63"/>
      <c r="AC175" s="63"/>
      <c r="AD175" s="63"/>
      <c r="AE175" s="64"/>
    </row>
    <row r="176" spans="2:32" x14ac:dyDescent="0.4">
      <c r="B176" s="76"/>
      <c r="C176" s="44"/>
      <c r="D176" s="82"/>
      <c r="E176" s="83"/>
      <c r="F176" s="84"/>
      <c r="G176" s="72"/>
      <c r="H176" s="73"/>
      <c r="I176" s="73"/>
      <c r="J176" s="73"/>
      <c r="K176" s="73"/>
      <c r="L176" s="86"/>
      <c r="M176" s="90"/>
      <c r="N176" s="91"/>
      <c r="O176" s="92"/>
      <c r="P176" s="90"/>
      <c r="Q176" s="91"/>
      <c r="R176" s="92"/>
      <c r="S176" s="110"/>
      <c r="T176" s="111"/>
      <c r="U176" s="112"/>
      <c r="V176" s="96"/>
      <c r="W176" s="97"/>
      <c r="X176" s="97"/>
      <c r="Y176" s="98"/>
      <c r="Z176" s="72"/>
      <c r="AA176" s="73"/>
      <c r="AB176" s="73"/>
      <c r="AC176" s="73"/>
      <c r="AD176" s="73"/>
      <c r="AE176" s="74"/>
    </row>
    <row r="177" spans="2:31" ht="13.5" customHeight="1" x14ac:dyDescent="0.4">
      <c r="B177" s="75">
        <v>3</v>
      </c>
      <c r="C177" s="36" t="s">
        <v>125</v>
      </c>
      <c r="D177" s="79" t="s">
        <v>126</v>
      </c>
      <c r="E177" s="80"/>
      <c r="F177" s="81"/>
      <c r="G177" s="62" t="s">
        <v>129</v>
      </c>
      <c r="H177" s="63"/>
      <c r="I177" s="63"/>
      <c r="J177" s="63"/>
      <c r="K177" s="63"/>
      <c r="L177" s="85"/>
      <c r="M177" s="87"/>
      <c r="N177" s="88"/>
      <c r="O177" s="89"/>
      <c r="P177" s="87"/>
      <c r="Q177" s="88"/>
      <c r="R177" s="89"/>
      <c r="S177" s="50"/>
      <c r="T177" s="51"/>
      <c r="U177" s="52"/>
      <c r="V177" s="56"/>
      <c r="W177" s="57"/>
      <c r="X177" s="57"/>
      <c r="Y177" s="58"/>
      <c r="Z177" s="62"/>
      <c r="AA177" s="63"/>
      <c r="AB177" s="63"/>
      <c r="AC177" s="63"/>
      <c r="AD177" s="63"/>
      <c r="AE177" s="64"/>
    </row>
    <row r="178" spans="2:31" x14ac:dyDescent="0.4">
      <c r="B178" s="76"/>
      <c r="C178" s="44"/>
      <c r="D178" s="82"/>
      <c r="E178" s="83"/>
      <c r="F178" s="84"/>
      <c r="G178" s="72"/>
      <c r="H178" s="73"/>
      <c r="I178" s="73"/>
      <c r="J178" s="73"/>
      <c r="K178" s="73"/>
      <c r="L178" s="86"/>
      <c r="M178" s="90"/>
      <c r="N178" s="91"/>
      <c r="O178" s="92"/>
      <c r="P178" s="90"/>
      <c r="Q178" s="91"/>
      <c r="R178" s="92"/>
      <c r="S178" s="93"/>
      <c r="T178" s="94"/>
      <c r="U178" s="95"/>
      <c r="V178" s="96"/>
      <c r="W178" s="97"/>
      <c r="X178" s="97"/>
      <c r="Y178" s="98"/>
      <c r="Z178" s="72"/>
      <c r="AA178" s="73"/>
      <c r="AB178" s="73"/>
      <c r="AC178" s="73"/>
      <c r="AD178" s="73"/>
      <c r="AE178" s="74"/>
    </row>
    <row r="179" spans="2:31" ht="13.5" customHeight="1" x14ac:dyDescent="0.4">
      <c r="B179" s="75">
        <v>4</v>
      </c>
      <c r="C179" s="36" t="s">
        <v>125</v>
      </c>
      <c r="D179" s="79" t="s">
        <v>126</v>
      </c>
      <c r="E179" s="80"/>
      <c r="F179" s="81"/>
      <c r="G179" s="62" t="s">
        <v>130</v>
      </c>
      <c r="H179" s="63"/>
      <c r="I179" s="63"/>
      <c r="J179" s="63"/>
      <c r="K179" s="63"/>
      <c r="L179" s="85"/>
      <c r="M179" s="87"/>
      <c r="N179" s="88"/>
      <c r="O179" s="89"/>
      <c r="P179" s="87"/>
      <c r="Q179" s="88"/>
      <c r="R179" s="89"/>
      <c r="S179" s="50"/>
      <c r="T179" s="51"/>
      <c r="U179" s="52"/>
      <c r="V179" s="56"/>
      <c r="W179" s="57"/>
      <c r="X179" s="57"/>
      <c r="Y179" s="58"/>
      <c r="Z179" s="62"/>
      <c r="AA179" s="63"/>
      <c r="AB179" s="63"/>
      <c r="AC179" s="63"/>
      <c r="AD179" s="63"/>
      <c r="AE179" s="64"/>
    </row>
    <row r="180" spans="2:31" x14ac:dyDescent="0.4">
      <c r="B180" s="76"/>
      <c r="C180" s="44"/>
      <c r="D180" s="82"/>
      <c r="E180" s="83"/>
      <c r="F180" s="84"/>
      <c r="G180" s="72"/>
      <c r="H180" s="73"/>
      <c r="I180" s="73"/>
      <c r="J180" s="73"/>
      <c r="K180" s="73"/>
      <c r="L180" s="86"/>
      <c r="M180" s="90"/>
      <c r="N180" s="91"/>
      <c r="O180" s="92"/>
      <c r="P180" s="90"/>
      <c r="Q180" s="91"/>
      <c r="R180" s="92"/>
      <c r="S180" s="93"/>
      <c r="T180" s="94"/>
      <c r="U180" s="95"/>
      <c r="V180" s="96"/>
      <c r="W180" s="97"/>
      <c r="X180" s="97"/>
      <c r="Y180" s="98"/>
      <c r="Z180" s="72"/>
      <c r="AA180" s="73"/>
      <c r="AB180" s="73"/>
      <c r="AC180" s="73"/>
      <c r="AD180" s="73"/>
      <c r="AE180" s="74"/>
    </row>
    <row r="181" spans="2:31" ht="13.5" customHeight="1" x14ac:dyDescent="0.4">
      <c r="B181" s="75">
        <v>5</v>
      </c>
      <c r="C181" s="36" t="s">
        <v>125</v>
      </c>
      <c r="D181" s="79" t="s">
        <v>131</v>
      </c>
      <c r="E181" s="80"/>
      <c r="F181" s="81"/>
      <c r="G181" s="62" t="s">
        <v>132</v>
      </c>
      <c r="H181" s="63"/>
      <c r="I181" s="63"/>
      <c r="J181" s="63"/>
      <c r="K181" s="63"/>
      <c r="L181" s="85"/>
      <c r="M181" s="87"/>
      <c r="N181" s="88"/>
      <c r="O181" s="89"/>
      <c r="P181" s="87"/>
      <c r="Q181" s="88"/>
      <c r="R181" s="89"/>
      <c r="S181" s="50"/>
      <c r="T181" s="51"/>
      <c r="U181" s="52"/>
      <c r="V181" s="56"/>
      <c r="W181" s="57"/>
      <c r="X181" s="57"/>
      <c r="Y181" s="58"/>
      <c r="Z181" s="62"/>
      <c r="AA181" s="63"/>
      <c r="AB181" s="63"/>
      <c r="AC181" s="63"/>
      <c r="AD181" s="63"/>
      <c r="AE181" s="64"/>
    </row>
    <row r="182" spans="2:31" x14ac:dyDescent="0.4">
      <c r="B182" s="76"/>
      <c r="C182" s="44"/>
      <c r="D182" s="82"/>
      <c r="E182" s="83"/>
      <c r="F182" s="84"/>
      <c r="G182" s="72"/>
      <c r="H182" s="73"/>
      <c r="I182" s="73"/>
      <c r="J182" s="73"/>
      <c r="K182" s="73"/>
      <c r="L182" s="86"/>
      <c r="M182" s="90"/>
      <c r="N182" s="91"/>
      <c r="O182" s="92"/>
      <c r="P182" s="90"/>
      <c r="Q182" s="91"/>
      <c r="R182" s="92"/>
      <c r="S182" s="93"/>
      <c r="T182" s="94"/>
      <c r="U182" s="95"/>
      <c r="V182" s="96"/>
      <c r="W182" s="97"/>
      <c r="X182" s="97"/>
      <c r="Y182" s="98"/>
      <c r="Z182" s="72"/>
      <c r="AA182" s="73"/>
      <c r="AB182" s="73"/>
      <c r="AC182" s="73"/>
      <c r="AD182" s="73"/>
      <c r="AE182" s="74"/>
    </row>
    <row r="183" spans="2:31" ht="13.5" customHeight="1" x14ac:dyDescent="0.4">
      <c r="B183" s="75">
        <v>6</v>
      </c>
      <c r="C183" s="36" t="s">
        <v>125</v>
      </c>
      <c r="D183" s="79" t="s">
        <v>131</v>
      </c>
      <c r="E183" s="80"/>
      <c r="F183" s="81"/>
      <c r="G183" s="62" t="s">
        <v>133</v>
      </c>
      <c r="H183" s="63"/>
      <c r="I183" s="63"/>
      <c r="J183" s="63"/>
      <c r="K183" s="63"/>
      <c r="L183" s="85"/>
      <c r="M183" s="87"/>
      <c r="N183" s="88"/>
      <c r="O183" s="89"/>
      <c r="P183" s="87"/>
      <c r="Q183" s="88"/>
      <c r="R183" s="89"/>
      <c r="S183" s="50"/>
      <c r="T183" s="51"/>
      <c r="U183" s="52"/>
      <c r="V183" s="56"/>
      <c r="W183" s="57"/>
      <c r="X183" s="57"/>
      <c r="Y183" s="58"/>
      <c r="Z183" s="62"/>
      <c r="AA183" s="63"/>
      <c r="AB183" s="63"/>
      <c r="AC183" s="63"/>
      <c r="AD183" s="63"/>
      <c r="AE183" s="64"/>
    </row>
    <row r="184" spans="2:31" x14ac:dyDescent="0.4">
      <c r="B184" s="76"/>
      <c r="C184" s="44"/>
      <c r="D184" s="82"/>
      <c r="E184" s="83"/>
      <c r="F184" s="84"/>
      <c r="G184" s="72"/>
      <c r="H184" s="73"/>
      <c r="I184" s="73"/>
      <c r="J184" s="73"/>
      <c r="K184" s="73"/>
      <c r="L184" s="86"/>
      <c r="M184" s="90"/>
      <c r="N184" s="91"/>
      <c r="O184" s="92"/>
      <c r="P184" s="90"/>
      <c r="Q184" s="91"/>
      <c r="R184" s="92"/>
      <c r="S184" s="93"/>
      <c r="T184" s="94"/>
      <c r="U184" s="95"/>
      <c r="V184" s="96"/>
      <c r="W184" s="97"/>
      <c r="X184" s="97"/>
      <c r="Y184" s="98"/>
      <c r="Z184" s="72"/>
      <c r="AA184" s="73"/>
      <c r="AB184" s="73"/>
      <c r="AC184" s="73"/>
      <c r="AD184" s="73"/>
      <c r="AE184" s="74"/>
    </row>
    <row r="185" spans="2:31" ht="13.5" customHeight="1" x14ac:dyDescent="0.4">
      <c r="B185" s="75">
        <v>7</v>
      </c>
      <c r="C185" s="77" t="s">
        <v>134</v>
      </c>
      <c r="D185" s="79" t="s">
        <v>135</v>
      </c>
      <c r="E185" s="80"/>
      <c r="F185" s="81"/>
      <c r="G185" s="62" t="s">
        <v>136</v>
      </c>
      <c r="H185" s="63"/>
      <c r="I185" s="63"/>
      <c r="J185" s="63"/>
      <c r="K185" s="63"/>
      <c r="L185" s="85"/>
      <c r="M185" s="87"/>
      <c r="N185" s="88"/>
      <c r="O185" s="89"/>
      <c r="P185" s="87"/>
      <c r="Q185" s="88"/>
      <c r="R185" s="89"/>
      <c r="S185" s="50"/>
      <c r="T185" s="51"/>
      <c r="U185" s="52"/>
      <c r="V185" s="56"/>
      <c r="W185" s="57"/>
      <c r="X185" s="57"/>
      <c r="Y185" s="58"/>
      <c r="Z185" s="62"/>
      <c r="AA185" s="63"/>
      <c r="AB185" s="63"/>
      <c r="AC185" s="63"/>
      <c r="AD185" s="63"/>
      <c r="AE185" s="64"/>
    </row>
    <row r="186" spans="2:31" x14ac:dyDescent="0.4">
      <c r="B186" s="76"/>
      <c r="C186" s="78"/>
      <c r="D186" s="82"/>
      <c r="E186" s="83"/>
      <c r="F186" s="84"/>
      <c r="G186" s="72"/>
      <c r="H186" s="73"/>
      <c r="I186" s="73"/>
      <c r="J186" s="73"/>
      <c r="K186" s="73"/>
      <c r="L186" s="86"/>
      <c r="M186" s="90"/>
      <c r="N186" s="91"/>
      <c r="O186" s="92"/>
      <c r="P186" s="90"/>
      <c r="Q186" s="91"/>
      <c r="R186" s="92"/>
      <c r="S186" s="93"/>
      <c r="T186" s="94"/>
      <c r="U186" s="95"/>
      <c r="V186" s="96"/>
      <c r="W186" s="97"/>
      <c r="X186" s="97"/>
      <c r="Y186" s="98"/>
      <c r="Z186" s="72"/>
      <c r="AA186" s="73"/>
      <c r="AB186" s="73"/>
      <c r="AC186" s="73"/>
      <c r="AD186" s="73"/>
      <c r="AE186" s="74"/>
    </row>
    <row r="187" spans="2:31" ht="13.5" customHeight="1" x14ac:dyDescent="0.4">
      <c r="B187" s="75">
        <v>8</v>
      </c>
      <c r="C187" s="77" t="s">
        <v>134</v>
      </c>
      <c r="D187" s="79" t="s">
        <v>135</v>
      </c>
      <c r="E187" s="80"/>
      <c r="F187" s="81"/>
      <c r="G187" s="62" t="s">
        <v>137</v>
      </c>
      <c r="H187" s="63"/>
      <c r="I187" s="63"/>
      <c r="J187" s="63"/>
      <c r="K187" s="63"/>
      <c r="L187" s="85"/>
      <c r="M187" s="87"/>
      <c r="N187" s="88"/>
      <c r="O187" s="89"/>
      <c r="P187" s="87"/>
      <c r="Q187" s="88"/>
      <c r="R187" s="89"/>
      <c r="S187" s="50"/>
      <c r="T187" s="51"/>
      <c r="U187" s="52"/>
      <c r="V187" s="56"/>
      <c r="W187" s="57"/>
      <c r="X187" s="57"/>
      <c r="Y187" s="58"/>
      <c r="Z187" s="62"/>
      <c r="AA187" s="63"/>
      <c r="AB187" s="63"/>
      <c r="AC187" s="63"/>
      <c r="AD187" s="63"/>
      <c r="AE187" s="64"/>
    </row>
    <row r="188" spans="2:31" x14ac:dyDescent="0.4">
      <c r="B188" s="76"/>
      <c r="C188" s="78"/>
      <c r="D188" s="82"/>
      <c r="E188" s="83"/>
      <c r="F188" s="84"/>
      <c r="G188" s="72"/>
      <c r="H188" s="73"/>
      <c r="I188" s="73"/>
      <c r="J188" s="73"/>
      <c r="K188" s="73"/>
      <c r="L188" s="86"/>
      <c r="M188" s="90"/>
      <c r="N188" s="91"/>
      <c r="O188" s="92"/>
      <c r="P188" s="90"/>
      <c r="Q188" s="91"/>
      <c r="R188" s="92"/>
      <c r="S188" s="93"/>
      <c r="T188" s="94"/>
      <c r="U188" s="95"/>
      <c r="V188" s="96"/>
      <c r="W188" s="97"/>
      <c r="X188" s="97"/>
      <c r="Y188" s="98"/>
      <c r="Z188" s="72"/>
      <c r="AA188" s="73"/>
      <c r="AB188" s="73"/>
      <c r="AC188" s="73"/>
      <c r="AD188" s="73"/>
      <c r="AE188" s="74"/>
    </row>
    <row r="189" spans="2:31" ht="13.5" customHeight="1" x14ac:dyDescent="0.4">
      <c r="B189" s="75">
        <v>8</v>
      </c>
      <c r="C189" s="77" t="s">
        <v>134</v>
      </c>
      <c r="D189" s="79" t="s">
        <v>135</v>
      </c>
      <c r="E189" s="80"/>
      <c r="F189" s="81"/>
      <c r="G189" s="62" t="s">
        <v>138</v>
      </c>
      <c r="H189" s="63"/>
      <c r="I189" s="63"/>
      <c r="J189" s="63"/>
      <c r="K189" s="63"/>
      <c r="L189" s="85"/>
      <c r="M189" s="87"/>
      <c r="N189" s="88"/>
      <c r="O189" s="89"/>
      <c r="P189" s="87"/>
      <c r="Q189" s="88"/>
      <c r="R189" s="89"/>
      <c r="S189" s="50"/>
      <c r="T189" s="51"/>
      <c r="U189" s="52"/>
      <c r="V189" s="56"/>
      <c r="W189" s="57"/>
      <c r="X189" s="57"/>
      <c r="Y189" s="58"/>
      <c r="Z189" s="62"/>
      <c r="AA189" s="63"/>
      <c r="AB189" s="63"/>
      <c r="AC189" s="63"/>
      <c r="AD189" s="63"/>
      <c r="AE189" s="64"/>
    </row>
    <row r="190" spans="2:31" x14ac:dyDescent="0.4">
      <c r="B190" s="76"/>
      <c r="C190" s="78"/>
      <c r="D190" s="82"/>
      <c r="E190" s="83"/>
      <c r="F190" s="84"/>
      <c r="G190" s="72"/>
      <c r="H190" s="73"/>
      <c r="I190" s="73"/>
      <c r="J190" s="73"/>
      <c r="K190" s="73"/>
      <c r="L190" s="86"/>
      <c r="M190" s="90"/>
      <c r="N190" s="91"/>
      <c r="O190" s="92"/>
      <c r="P190" s="90"/>
      <c r="Q190" s="91"/>
      <c r="R190" s="92"/>
      <c r="S190" s="93"/>
      <c r="T190" s="94"/>
      <c r="U190" s="95"/>
      <c r="V190" s="96"/>
      <c r="W190" s="97"/>
      <c r="X190" s="97"/>
      <c r="Y190" s="98"/>
      <c r="Z190" s="72"/>
      <c r="AA190" s="73"/>
      <c r="AB190" s="73"/>
      <c r="AC190" s="73"/>
      <c r="AD190" s="73"/>
      <c r="AE190" s="74"/>
    </row>
    <row r="191" spans="2:31" ht="13.5" customHeight="1" x14ac:dyDescent="0.4">
      <c r="B191" s="75">
        <v>9</v>
      </c>
      <c r="C191" s="77" t="s">
        <v>134</v>
      </c>
      <c r="D191" s="79" t="s">
        <v>139</v>
      </c>
      <c r="E191" s="80"/>
      <c r="F191" s="81"/>
      <c r="G191" s="62" t="s">
        <v>140</v>
      </c>
      <c r="H191" s="63"/>
      <c r="I191" s="63"/>
      <c r="J191" s="63"/>
      <c r="K191" s="63"/>
      <c r="L191" s="85"/>
      <c r="M191" s="87"/>
      <c r="N191" s="88"/>
      <c r="O191" s="89"/>
      <c r="P191" s="87"/>
      <c r="Q191" s="88"/>
      <c r="R191" s="89"/>
      <c r="S191" s="50"/>
      <c r="T191" s="51"/>
      <c r="U191" s="52"/>
      <c r="V191" s="56"/>
      <c r="W191" s="57"/>
      <c r="X191" s="57"/>
      <c r="Y191" s="58"/>
      <c r="Z191" s="62"/>
      <c r="AA191" s="63"/>
      <c r="AB191" s="63"/>
      <c r="AC191" s="63"/>
      <c r="AD191" s="63"/>
      <c r="AE191" s="64"/>
    </row>
    <row r="192" spans="2:31" x14ac:dyDescent="0.4">
      <c r="B192" s="76"/>
      <c r="C192" s="78"/>
      <c r="D192" s="82"/>
      <c r="E192" s="83"/>
      <c r="F192" s="84"/>
      <c r="G192" s="72"/>
      <c r="H192" s="73"/>
      <c r="I192" s="73"/>
      <c r="J192" s="73"/>
      <c r="K192" s="73"/>
      <c r="L192" s="86"/>
      <c r="M192" s="90"/>
      <c r="N192" s="91"/>
      <c r="O192" s="92"/>
      <c r="P192" s="90"/>
      <c r="Q192" s="91"/>
      <c r="R192" s="92"/>
      <c r="S192" s="93"/>
      <c r="T192" s="94"/>
      <c r="U192" s="95"/>
      <c r="V192" s="96"/>
      <c r="W192" s="97"/>
      <c r="X192" s="97"/>
      <c r="Y192" s="98"/>
      <c r="Z192" s="72"/>
      <c r="AA192" s="73"/>
      <c r="AB192" s="73"/>
      <c r="AC192" s="73"/>
      <c r="AD192" s="73"/>
      <c r="AE192" s="74"/>
    </row>
    <row r="193" spans="2:31" ht="13.5" customHeight="1" x14ac:dyDescent="0.4">
      <c r="B193" s="75">
        <v>10</v>
      </c>
      <c r="C193" s="77" t="s">
        <v>134</v>
      </c>
      <c r="D193" s="79" t="s">
        <v>139</v>
      </c>
      <c r="E193" s="80"/>
      <c r="F193" s="81"/>
      <c r="G193" s="62" t="s">
        <v>141</v>
      </c>
      <c r="H193" s="63"/>
      <c r="I193" s="63"/>
      <c r="J193" s="63"/>
      <c r="K193" s="63"/>
      <c r="L193" s="85"/>
      <c r="M193" s="87"/>
      <c r="N193" s="88"/>
      <c r="O193" s="89"/>
      <c r="P193" s="87"/>
      <c r="Q193" s="88"/>
      <c r="R193" s="89"/>
      <c r="S193" s="50"/>
      <c r="T193" s="51"/>
      <c r="U193" s="52"/>
      <c r="V193" s="56"/>
      <c r="W193" s="57"/>
      <c r="X193" s="57"/>
      <c r="Y193" s="58"/>
      <c r="Z193" s="62"/>
      <c r="AA193" s="63"/>
      <c r="AB193" s="63"/>
      <c r="AC193" s="63"/>
      <c r="AD193" s="63"/>
      <c r="AE193" s="64"/>
    </row>
    <row r="194" spans="2:31" x14ac:dyDescent="0.4">
      <c r="B194" s="76"/>
      <c r="C194" s="78"/>
      <c r="D194" s="82"/>
      <c r="E194" s="83"/>
      <c r="F194" s="84"/>
      <c r="G194" s="72"/>
      <c r="H194" s="73"/>
      <c r="I194" s="73"/>
      <c r="J194" s="73"/>
      <c r="K194" s="73"/>
      <c r="L194" s="86"/>
      <c r="M194" s="90"/>
      <c r="N194" s="91"/>
      <c r="O194" s="92"/>
      <c r="P194" s="90"/>
      <c r="Q194" s="91"/>
      <c r="R194" s="92"/>
      <c r="S194" s="93"/>
      <c r="T194" s="94"/>
      <c r="U194" s="95"/>
      <c r="V194" s="96"/>
      <c r="W194" s="97"/>
      <c r="X194" s="97"/>
      <c r="Y194" s="98"/>
      <c r="Z194" s="72"/>
      <c r="AA194" s="73"/>
      <c r="AB194" s="73"/>
      <c r="AC194" s="73"/>
      <c r="AD194" s="73"/>
      <c r="AE194" s="74"/>
    </row>
    <row r="195" spans="2:31" ht="13.5" customHeight="1" x14ac:dyDescent="0.4">
      <c r="B195" s="75">
        <v>11</v>
      </c>
      <c r="C195" s="77" t="s">
        <v>134</v>
      </c>
      <c r="D195" s="79" t="s">
        <v>142</v>
      </c>
      <c r="E195" s="80"/>
      <c r="F195" s="81"/>
      <c r="G195" s="62" t="s">
        <v>143</v>
      </c>
      <c r="H195" s="63"/>
      <c r="I195" s="63"/>
      <c r="J195" s="63"/>
      <c r="K195" s="63"/>
      <c r="L195" s="85"/>
      <c r="M195" s="87"/>
      <c r="N195" s="88"/>
      <c r="O195" s="89"/>
      <c r="P195" s="87"/>
      <c r="Q195" s="88"/>
      <c r="R195" s="89"/>
      <c r="S195" s="50"/>
      <c r="T195" s="51"/>
      <c r="U195" s="52"/>
      <c r="V195" s="56"/>
      <c r="W195" s="57"/>
      <c r="X195" s="57"/>
      <c r="Y195" s="58"/>
      <c r="Z195" s="62"/>
      <c r="AA195" s="63"/>
      <c r="AB195" s="63"/>
      <c r="AC195" s="63"/>
      <c r="AD195" s="63"/>
      <c r="AE195" s="64"/>
    </row>
    <row r="196" spans="2:31" x14ac:dyDescent="0.4">
      <c r="B196" s="76"/>
      <c r="C196" s="78"/>
      <c r="D196" s="82"/>
      <c r="E196" s="83"/>
      <c r="F196" s="84"/>
      <c r="G196" s="72"/>
      <c r="H196" s="73"/>
      <c r="I196" s="73"/>
      <c r="J196" s="73"/>
      <c r="K196" s="73"/>
      <c r="L196" s="86"/>
      <c r="M196" s="90"/>
      <c r="N196" s="91"/>
      <c r="O196" s="92"/>
      <c r="P196" s="90"/>
      <c r="Q196" s="91"/>
      <c r="R196" s="92"/>
      <c r="S196" s="93"/>
      <c r="T196" s="94"/>
      <c r="U196" s="95"/>
      <c r="V196" s="96"/>
      <c r="W196" s="97"/>
      <c r="X196" s="97"/>
      <c r="Y196" s="98"/>
      <c r="Z196" s="72"/>
      <c r="AA196" s="73"/>
      <c r="AB196" s="73"/>
      <c r="AC196" s="73"/>
      <c r="AD196" s="73"/>
      <c r="AE196" s="74"/>
    </row>
    <row r="197" spans="2:31" ht="13.5" customHeight="1" x14ac:dyDescent="0.4">
      <c r="B197" s="75">
        <v>12</v>
      </c>
      <c r="C197" s="77" t="s">
        <v>134</v>
      </c>
      <c r="D197" s="79" t="s">
        <v>142</v>
      </c>
      <c r="E197" s="80"/>
      <c r="F197" s="81"/>
      <c r="G197" s="62" t="s">
        <v>144</v>
      </c>
      <c r="H197" s="63"/>
      <c r="I197" s="63"/>
      <c r="J197" s="63"/>
      <c r="K197" s="63"/>
      <c r="L197" s="85"/>
      <c r="M197" s="87"/>
      <c r="N197" s="88"/>
      <c r="O197" s="89"/>
      <c r="P197" s="87"/>
      <c r="Q197" s="88"/>
      <c r="R197" s="89"/>
      <c r="S197" s="50"/>
      <c r="T197" s="51"/>
      <c r="U197" s="52"/>
      <c r="V197" s="56"/>
      <c r="W197" s="57"/>
      <c r="X197" s="57"/>
      <c r="Y197" s="58"/>
      <c r="Z197" s="62"/>
      <c r="AA197" s="63"/>
      <c r="AB197" s="63"/>
      <c r="AC197" s="63"/>
      <c r="AD197" s="63"/>
      <c r="AE197" s="64"/>
    </row>
    <row r="198" spans="2:31" x14ac:dyDescent="0.4">
      <c r="B198" s="76"/>
      <c r="C198" s="78"/>
      <c r="D198" s="82"/>
      <c r="E198" s="83"/>
      <c r="F198" s="84"/>
      <c r="G198" s="72"/>
      <c r="H198" s="73"/>
      <c r="I198" s="73"/>
      <c r="J198" s="73"/>
      <c r="K198" s="73"/>
      <c r="L198" s="86"/>
      <c r="M198" s="90"/>
      <c r="N198" s="91"/>
      <c r="O198" s="92"/>
      <c r="P198" s="90"/>
      <c r="Q198" s="91"/>
      <c r="R198" s="92"/>
      <c r="S198" s="93"/>
      <c r="T198" s="94"/>
      <c r="U198" s="95"/>
      <c r="V198" s="96"/>
      <c r="W198" s="97"/>
      <c r="X198" s="97"/>
      <c r="Y198" s="98"/>
      <c r="Z198" s="72"/>
      <c r="AA198" s="73"/>
      <c r="AB198" s="73"/>
      <c r="AC198" s="73"/>
      <c r="AD198" s="73"/>
      <c r="AE198" s="74"/>
    </row>
    <row r="199" spans="2:31" ht="13.5" customHeight="1" x14ac:dyDescent="0.4">
      <c r="B199" s="75">
        <v>13</v>
      </c>
      <c r="C199" s="77" t="s">
        <v>134</v>
      </c>
      <c r="D199" s="79" t="s">
        <v>145</v>
      </c>
      <c r="E199" s="80"/>
      <c r="F199" s="81"/>
      <c r="G199" s="62" t="s">
        <v>146</v>
      </c>
      <c r="H199" s="63"/>
      <c r="I199" s="63"/>
      <c r="J199" s="63"/>
      <c r="K199" s="63"/>
      <c r="L199" s="85"/>
      <c r="M199" s="87"/>
      <c r="N199" s="88"/>
      <c r="O199" s="89"/>
      <c r="P199" s="87"/>
      <c r="Q199" s="88"/>
      <c r="R199" s="89"/>
      <c r="S199" s="50"/>
      <c r="T199" s="51"/>
      <c r="U199" s="52"/>
      <c r="V199" s="56"/>
      <c r="W199" s="57"/>
      <c r="X199" s="57"/>
      <c r="Y199" s="58"/>
      <c r="Z199" s="62"/>
      <c r="AA199" s="63"/>
      <c r="AB199" s="63"/>
      <c r="AC199" s="63"/>
      <c r="AD199" s="63"/>
      <c r="AE199" s="64"/>
    </row>
    <row r="200" spans="2:31" x14ac:dyDescent="0.4">
      <c r="B200" s="76"/>
      <c r="C200" s="78"/>
      <c r="D200" s="82"/>
      <c r="E200" s="83"/>
      <c r="F200" s="84"/>
      <c r="G200" s="72"/>
      <c r="H200" s="73"/>
      <c r="I200" s="73"/>
      <c r="J200" s="73"/>
      <c r="K200" s="73"/>
      <c r="L200" s="86"/>
      <c r="M200" s="90"/>
      <c r="N200" s="91"/>
      <c r="O200" s="92"/>
      <c r="P200" s="90"/>
      <c r="Q200" s="91"/>
      <c r="R200" s="92"/>
      <c r="S200" s="93"/>
      <c r="T200" s="94"/>
      <c r="U200" s="95"/>
      <c r="V200" s="96"/>
      <c r="W200" s="97"/>
      <c r="X200" s="97"/>
      <c r="Y200" s="98"/>
      <c r="Z200" s="72"/>
      <c r="AA200" s="73"/>
      <c r="AB200" s="73"/>
      <c r="AC200" s="73"/>
      <c r="AD200" s="73"/>
      <c r="AE200" s="74"/>
    </row>
    <row r="201" spans="2:31" ht="13.5" customHeight="1" x14ac:dyDescent="0.4">
      <c r="B201" s="75">
        <v>14</v>
      </c>
      <c r="C201" s="77" t="s">
        <v>134</v>
      </c>
      <c r="D201" s="79" t="s">
        <v>145</v>
      </c>
      <c r="E201" s="80"/>
      <c r="F201" s="81"/>
      <c r="G201" s="62" t="s">
        <v>147</v>
      </c>
      <c r="H201" s="63"/>
      <c r="I201" s="63"/>
      <c r="J201" s="63"/>
      <c r="K201" s="63"/>
      <c r="L201" s="85"/>
      <c r="M201" s="87"/>
      <c r="N201" s="88"/>
      <c r="O201" s="89"/>
      <c r="P201" s="87"/>
      <c r="Q201" s="88"/>
      <c r="R201" s="89"/>
      <c r="S201" s="50"/>
      <c r="T201" s="51"/>
      <c r="U201" s="52"/>
      <c r="V201" s="56"/>
      <c r="W201" s="57"/>
      <c r="X201" s="57"/>
      <c r="Y201" s="58"/>
      <c r="Z201" s="62"/>
      <c r="AA201" s="63"/>
      <c r="AB201" s="63"/>
      <c r="AC201" s="63"/>
      <c r="AD201" s="63"/>
      <c r="AE201" s="64"/>
    </row>
    <row r="202" spans="2:31" x14ac:dyDescent="0.4">
      <c r="B202" s="76"/>
      <c r="C202" s="78"/>
      <c r="D202" s="82"/>
      <c r="E202" s="83"/>
      <c r="F202" s="84"/>
      <c r="G202" s="72"/>
      <c r="H202" s="73"/>
      <c r="I202" s="73"/>
      <c r="J202" s="73"/>
      <c r="K202" s="73"/>
      <c r="L202" s="86"/>
      <c r="M202" s="90"/>
      <c r="N202" s="91"/>
      <c r="O202" s="92"/>
      <c r="P202" s="90"/>
      <c r="Q202" s="91"/>
      <c r="R202" s="92"/>
      <c r="S202" s="93"/>
      <c r="T202" s="94"/>
      <c r="U202" s="95"/>
      <c r="V202" s="96"/>
      <c r="W202" s="97"/>
      <c r="X202" s="97"/>
      <c r="Y202" s="98"/>
      <c r="Z202" s="72"/>
      <c r="AA202" s="73"/>
      <c r="AB202" s="73"/>
      <c r="AC202" s="73"/>
      <c r="AD202" s="73"/>
      <c r="AE202" s="74"/>
    </row>
    <row r="203" spans="2:31" ht="13.5" customHeight="1" x14ac:dyDescent="0.4">
      <c r="B203" s="75">
        <v>15</v>
      </c>
      <c r="C203" s="77" t="s">
        <v>134</v>
      </c>
      <c r="D203" s="79" t="s">
        <v>148</v>
      </c>
      <c r="E203" s="80"/>
      <c r="F203" s="81"/>
      <c r="G203" s="62" t="s">
        <v>149</v>
      </c>
      <c r="H203" s="63"/>
      <c r="I203" s="63"/>
      <c r="J203" s="63"/>
      <c r="K203" s="63"/>
      <c r="L203" s="85"/>
      <c r="M203" s="87"/>
      <c r="N203" s="88"/>
      <c r="O203" s="89"/>
      <c r="P203" s="87"/>
      <c r="Q203" s="88"/>
      <c r="R203" s="89"/>
      <c r="S203" s="50"/>
      <c r="T203" s="51"/>
      <c r="U203" s="52"/>
      <c r="V203" s="56"/>
      <c r="W203" s="57"/>
      <c r="X203" s="57"/>
      <c r="Y203" s="58"/>
      <c r="Z203" s="62"/>
      <c r="AA203" s="63"/>
      <c r="AB203" s="63"/>
      <c r="AC203" s="63"/>
      <c r="AD203" s="63"/>
      <c r="AE203" s="64"/>
    </row>
    <row r="204" spans="2:31" x14ac:dyDescent="0.4">
      <c r="B204" s="76"/>
      <c r="C204" s="78"/>
      <c r="D204" s="82"/>
      <c r="E204" s="83"/>
      <c r="F204" s="84"/>
      <c r="G204" s="72"/>
      <c r="H204" s="73"/>
      <c r="I204" s="73"/>
      <c r="J204" s="73"/>
      <c r="K204" s="73"/>
      <c r="L204" s="86"/>
      <c r="M204" s="90"/>
      <c r="N204" s="91"/>
      <c r="O204" s="92"/>
      <c r="P204" s="90"/>
      <c r="Q204" s="91"/>
      <c r="R204" s="92"/>
      <c r="S204" s="93"/>
      <c r="T204" s="94"/>
      <c r="U204" s="95"/>
      <c r="V204" s="96"/>
      <c r="W204" s="97"/>
      <c r="X204" s="97"/>
      <c r="Y204" s="98"/>
      <c r="Z204" s="72"/>
      <c r="AA204" s="73"/>
      <c r="AB204" s="73"/>
      <c r="AC204" s="73"/>
      <c r="AD204" s="73"/>
      <c r="AE204" s="74"/>
    </row>
    <row r="205" spans="2:31" ht="13.5" customHeight="1" x14ac:dyDescent="0.4">
      <c r="B205" s="75">
        <v>16</v>
      </c>
      <c r="C205" s="77" t="s">
        <v>134</v>
      </c>
      <c r="D205" s="79" t="s">
        <v>126</v>
      </c>
      <c r="E205" s="80"/>
      <c r="F205" s="81"/>
      <c r="G205" s="62" t="s">
        <v>150</v>
      </c>
      <c r="H205" s="63"/>
      <c r="I205" s="63"/>
      <c r="J205" s="63"/>
      <c r="K205" s="63"/>
      <c r="L205" s="85"/>
      <c r="M205" s="87"/>
      <c r="N205" s="88"/>
      <c r="O205" s="89"/>
      <c r="P205" s="87"/>
      <c r="Q205" s="88"/>
      <c r="R205" s="89"/>
      <c r="S205" s="50"/>
      <c r="T205" s="51"/>
      <c r="U205" s="52"/>
      <c r="V205" s="56"/>
      <c r="W205" s="57"/>
      <c r="X205" s="57"/>
      <c r="Y205" s="58"/>
      <c r="Z205" s="62"/>
      <c r="AA205" s="63"/>
      <c r="AB205" s="63"/>
      <c r="AC205" s="63"/>
      <c r="AD205" s="63"/>
      <c r="AE205" s="64"/>
    </row>
    <row r="206" spans="2:31" x14ac:dyDescent="0.4">
      <c r="B206" s="76"/>
      <c r="C206" s="78"/>
      <c r="D206" s="82"/>
      <c r="E206" s="83"/>
      <c r="F206" s="84"/>
      <c r="G206" s="72"/>
      <c r="H206" s="73"/>
      <c r="I206" s="73"/>
      <c r="J206" s="73"/>
      <c r="K206" s="73"/>
      <c r="L206" s="86"/>
      <c r="M206" s="90"/>
      <c r="N206" s="91"/>
      <c r="O206" s="92"/>
      <c r="P206" s="90"/>
      <c r="Q206" s="91"/>
      <c r="R206" s="92"/>
      <c r="S206" s="93"/>
      <c r="T206" s="94"/>
      <c r="U206" s="95"/>
      <c r="V206" s="96"/>
      <c r="W206" s="97"/>
      <c r="X206" s="97"/>
      <c r="Y206" s="98"/>
      <c r="Z206" s="72"/>
      <c r="AA206" s="73"/>
      <c r="AB206" s="73"/>
      <c r="AC206" s="73"/>
      <c r="AD206" s="73"/>
      <c r="AE206" s="74"/>
    </row>
    <row r="207" spans="2:31" ht="13.5" customHeight="1" x14ac:dyDescent="0.4">
      <c r="B207" s="75">
        <v>17</v>
      </c>
      <c r="C207" s="77" t="s">
        <v>134</v>
      </c>
      <c r="D207" s="79" t="s">
        <v>126</v>
      </c>
      <c r="E207" s="80"/>
      <c r="F207" s="81"/>
      <c r="G207" s="62" t="s">
        <v>151</v>
      </c>
      <c r="H207" s="63"/>
      <c r="I207" s="63"/>
      <c r="J207" s="63"/>
      <c r="K207" s="63"/>
      <c r="L207" s="85"/>
      <c r="M207" s="87"/>
      <c r="N207" s="88"/>
      <c r="O207" s="89"/>
      <c r="P207" s="87"/>
      <c r="Q207" s="88"/>
      <c r="R207" s="89"/>
      <c r="S207" s="50"/>
      <c r="T207" s="51"/>
      <c r="U207" s="52"/>
      <c r="V207" s="56"/>
      <c r="W207" s="57"/>
      <c r="X207" s="57"/>
      <c r="Y207" s="58"/>
      <c r="Z207" s="62"/>
      <c r="AA207" s="63"/>
      <c r="AB207" s="63"/>
      <c r="AC207" s="63"/>
      <c r="AD207" s="63"/>
      <c r="AE207" s="64"/>
    </row>
    <row r="208" spans="2:31" x14ac:dyDescent="0.4">
      <c r="B208" s="76"/>
      <c r="C208" s="78"/>
      <c r="D208" s="82"/>
      <c r="E208" s="83"/>
      <c r="F208" s="84"/>
      <c r="G208" s="72"/>
      <c r="H208" s="73"/>
      <c r="I208" s="73"/>
      <c r="J208" s="73"/>
      <c r="K208" s="73"/>
      <c r="L208" s="86"/>
      <c r="M208" s="90"/>
      <c r="N208" s="91"/>
      <c r="O208" s="92"/>
      <c r="P208" s="90"/>
      <c r="Q208" s="91"/>
      <c r="R208" s="92"/>
      <c r="S208" s="93"/>
      <c r="T208" s="94"/>
      <c r="U208" s="95"/>
      <c r="V208" s="96"/>
      <c r="W208" s="97"/>
      <c r="X208" s="97"/>
      <c r="Y208" s="98"/>
      <c r="Z208" s="72"/>
      <c r="AA208" s="73"/>
      <c r="AB208" s="73"/>
      <c r="AC208" s="73"/>
      <c r="AD208" s="73"/>
      <c r="AE208" s="74"/>
    </row>
    <row r="209" spans="2:31" ht="13.5" customHeight="1" x14ac:dyDescent="0.4">
      <c r="B209" s="75">
        <v>18</v>
      </c>
      <c r="C209" s="77" t="s">
        <v>134</v>
      </c>
      <c r="D209" s="79" t="s">
        <v>126</v>
      </c>
      <c r="E209" s="80"/>
      <c r="F209" s="81"/>
      <c r="G209" s="62" t="s">
        <v>152</v>
      </c>
      <c r="H209" s="63"/>
      <c r="I209" s="63"/>
      <c r="J209" s="63"/>
      <c r="K209" s="63"/>
      <c r="L209" s="85"/>
      <c r="M209" s="87"/>
      <c r="N209" s="88"/>
      <c r="O209" s="89"/>
      <c r="P209" s="87"/>
      <c r="Q209" s="88"/>
      <c r="R209" s="89"/>
      <c r="S209" s="50"/>
      <c r="T209" s="51"/>
      <c r="U209" s="52"/>
      <c r="V209" s="56"/>
      <c r="W209" s="57"/>
      <c r="X209" s="57"/>
      <c r="Y209" s="58"/>
      <c r="Z209" s="62"/>
      <c r="AA209" s="63"/>
      <c r="AB209" s="63"/>
      <c r="AC209" s="63"/>
      <c r="AD209" s="63"/>
      <c r="AE209" s="64"/>
    </row>
    <row r="210" spans="2:31" x14ac:dyDescent="0.4">
      <c r="B210" s="76"/>
      <c r="C210" s="78"/>
      <c r="D210" s="82"/>
      <c r="E210" s="83"/>
      <c r="F210" s="84"/>
      <c r="G210" s="72"/>
      <c r="H210" s="73"/>
      <c r="I210" s="73"/>
      <c r="J210" s="73"/>
      <c r="K210" s="73"/>
      <c r="L210" s="86"/>
      <c r="M210" s="90"/>
      <c r="N210" s="91"/>
      <c r="O210" s="92"/>
      <c r="P210" s="90"/>
      <c r="Q210" s="91"/>
      <c r="R210" s="92"/>
      <c r="S210" s="93"/>
      <c r="T210" s="94"/>
      <c r="U210" s="95"/>
      <c r="V210" s="96"/>
      <c r="W210" s="97"/>
      <c r="X210" s="97"/>
      <c r="Y210" s="98"/>
      <c r="Z210" s="72"/>
      <c r="AA210" s="73"/>
      <c r="AB210" s="73"/>
      <c r="AC210" s="73"/>
      <c r="AD210" s="73"/>
      <c r="AE210" s="74"/>
    </row>
    <row r="211" spans="2:31" ht="13.5" customHeight="1" x14ac:dyDescent="0.4">
      <c r="B211" s="75">
        <v>19</v>
      </c>
      <c r="C211" s="77" t="s">
        <v>134</v>
      </c>
      <c r="D211" s="79" t="s">
        <v>126</v>
      </c>
      <c r="E211" s="80"/>
      <c r="F211" s="81"/>
      <c r="G211" s="62" t="s">
        <v>153</v>
      </c>
      <c r="H211" s="63"/>
      <c r="I211" s="63"/>
      <c r="J211" s="63"/>
      <c r="K211" s="63"/>
      <c r="L211" s="85"/>
      <c r="M211" s="87"/>
      <c r="N211" s="88"/>
      <c r="O211" s="89"/>
      <c r="P211" s="87"/>
      <c r="Q211" s="88"/>
      <c r="R211" s="89"/>
      <c r="S211" s="50"/>
      <c r="T211" s="51"/>
      <c r="U211" s="52"/>
      <c r="V211" s="56"/>
      <c r="W211" s="57"/>
      <c r="X211" s="57"/>
      <c r="Y211" s="58"/>
      <c r="Z211" s="62"/>
      <c r="AA211" s="63"/>
      <c r="AB211" s="63"/>
      <c r="AC211" s="63"/>
      <c r="AD211" s="63"/>
      <c r="AE211" s="64"/>
    </row>
    <row r="212" spans="2:31" x14ac:dyDescent="0.4">
      <c r="B212" s="76"/>
      <c r="C212" s="78"/>
      <c r="D212" s="82"/>
      <c r="E212" s="83"/>
      <c r="F212" s="84"/>
      <c r="G212" s="72"/>
      <c r="H212" s="73"/>
      <c r="I212" s="73"/>
      <c r="J212" s="73"/>
      <c r="K212" s="73"/>
      <c r="L212" s="86"/>
      <c r="M212" s="90"/>
      <c r="N212" s="91"/>
      <c r="O212" s="92"/>
      <c r="P212" s="90"/>
      <c r="Q212" s="91"/>
      <c r="R212" s="92"/>
      <c r="S212" s="93"/>
      <c r="T212" s="94"/>
      <c r="U212" s="95"/>
      <c r="V212" s="96"/>
      <c r="W212" s="97"/>
      <c r="X212" s="97"/>
      <c r="Y212" s="98"/>
      <c r="Z212" s="72"/>
      <c r="AA212" s="73"/>
      <c r="AB212" s="73"/>
      <c r="AC212" s="73"/>
      <c r="AD212" s="73"/>
      <c r="AE212" s="74"/>
    </row>
    <row r="213" spans="2:31" ht="13.5" customHeight="1" x14ac:dyDescent="0.4">
      <c r="B213" s="75">
        <v>20</v>
      </c>
      <c r="C213" s="77" t="s">
        <v>134</v>
      </c>
      <c r="D213" s="79" t="s">
        <v>126</v>
      </c>
      <c r="E213" s="80"/>
      <c r="F213" s="81"/>
      <c r="G213" s="62" t="s">
        <v>154</v>
      </c>
      <c r="H213" s="63"/>
      <c r="I213" s="63"/>
      <c r="J213" s="63"/>
      <c r="K213" s="63"/>
      <c r="L213" s="85"/>
      <c r="M213" s="87"/>
      <c r="N213" s="88"/>
      <c r="O213" s="89"/>
      <c r="P213" s="87"/>
      <c r="Q213" s="88"/>
      <c r="R213" s="89"/>
      <c r="S213" s="50"/>
      <c r="T213" s="51"/>
      <c r="U213" s="52"/>
      <c r="V213" s="56"/>
      <c r="W213" s="57"/>
      <c r="X213" s="57"/>
      <c r="Y213" s="58"/>
      <c r="Z213" s="62"/>
      <c r="AA213" s="63"/>
      <c r="AB213" s="63"/>
      <c r="AC213" s="63"/>
      <c r="AD213" s="63"/>
      <c r="AE213" s="64"/>
    </row>
    <row r="214" spans="2:31" x14ac:dyDescent="0.4">
      <c r="B214" s="76"/>
      <c r="C214" s="78"/>
      <c r="D214" s="82"/>
      <c r="E214" s="83"/>
      <c r="F214" s="84"/>
      <c r="G214" s="72"/>
      <c r="H214" s="73"/>
      <c r="I214" s="73"/>
      <c r="J214" s="73"/>
      <c r="K214" s="73"/>
      <c r="L214" s="86"/>
      <c r="M214" s="90"/>
      <c r="N214" s="91"/>
      <c r="O214" s="92"/>
      <c r="P214" s="90"/>
      <c r="Q214" s="91"/>
      <c r="R214" s="92"/>
      <c r="S214" s="93"/>
      <c r="T214" s="94"/>
      <c r="U214" s="95"/>
      <c r="V214" s="96"/>
      <c r="W214" s="97"/>
      <c r="X214" s="97"/>
      <c r="Y214" s="98"/>
      <c r="Z214" s="72"/>
      <c r="AA214" s="73"/>
      <c r="AB214" s="73"/>
      <c r="AC214" s="73"/>
      <c r="AD214" s="73"/>
      <c r="AE214" s="74"/>
    </row>
    <row r="215" spans="2:31" ht="13.5" customHeight="1" x14ac:dyDescent="0.4">
      <c r="B215" s="75">
        <v>21</v>
      </c>
      <c r="C215" s="77" t="s">
        <v>134</v>
      </c>
      <c r="D215" s="79" t="s">
        <v>126</v>
      </c>
      <c r="E215" s="80"/>
      <c r="F215" s="81"/>
      <c r="G215" s="62" t="s">
        <v>155</v>
      </c>
      <c r="H215" s="63"/>
      <c r="I215" s="63"/>
      <c r="J215" s="63"/>
      <c r="K215" s="63"/>
      <c r="L215" s="85"/>
      <c r="M215" s="87"/>
      <c r="N215" s="88"/>
      <c r="O215" s="89"/>
      <c r="P215" s="87"/>
      <c r="Q215" s="88"/>
      <c r="R215" s="89"/>
      <c r="S215" s="50"/>
      <c r="T215" s="51"/>
      <c r="U215" s="52"/>
      <c r="V215" s="56"/>
      <c r="W215" s="57"/>
      <c r="X215" s="57"/>
      <c r="Y215" s="58"/>
      <c r="Z215" s="62"/>
      <c r="AA215" s="63"/>
      <c r="AB215" s="63"/>
      <c r="AC215" s="63"/>
      <c r="AD215" s="63"/>
      <c r="AE215" s="64"/>
    </row>
    <row r="216" spans="2:31" x14ac:dyDescent="0.4">
      <c r="B216" s="76"/>
      <c r="C216" s="78"/>
      <c r="D216" s="82"/>
      <c r="E216" s="83"/>
      <c r="F216" s="84"/>
      <c r="G216" s="72"/>
      <c r="H216" s="73"/>
      <c r="I216" s="73"/>
      <c r="J216" s="73"/>
      <c r="K216" s="73"/>
      <c r="L216" s="86"/>
      <c r="M216" s="90"/>
      <c r="N216" s="91"/>
      <c r="O216" s="92"/>
      <c r="P216" s="90"/>
      <c r="Q216" s="91"/>
      <c r="R216" s="92"/>
      <c r="S216" s="93"/>
      <c r="T216" s="94"/>
      <c r="U216" s="95"/>
      <c r="V216" s="96"/>
      <c r="W216" s="97"/>
      <c r="X216" s="97"/>
      <c r="Y216" s="98"/>
      <c r="Z216" s="72"/>
      <c r="AA216" s="73"/>
      <c r="AB216" s="73"/>
      <c r="AC216" s="73"/>
      <c r="AD216" s="73"/>
      <c r="AE216" s="74"/>
    </row>
    <row r="217" spans="2:31" ht="13.5" customHeight="1" x14ac:dyDescent="0.4">
      <c r="B217" s="75">
        <v>22</v>
      </c>
      <c r="C217" s="77" t="s">
        <v>134</v>
      </c>
      <c r="D217" s="79" t="s">
        <v>126</v>
      </c>
      <c r="E217" s="80"/>
      <c r="F217" s="81"/>
      <c r="G217" s="62" t="s">
        <v>156</v>
      </c>
      <c r="H217" s="63"/>
      <c r="I217" s="63"/>
      <c r="J217" s="63"/>
      <c r="K217" s="63"/>
      <c r="L217" s="85"/>
      <c r="M217" s="87"/>
      <c r="N217" s="88"/>
      <c r="O217" s="89"/>
      <c r="P217" s="87"/>
      <c r="Q217" s="88"/>
      <c r="R217" s="89"/>
      <c r="S217" s="50"/>
      <c r="T217" s="51"/>
      <c r="U217" s="52"/>
      <c r="V217" s="56"/>
      <c r="W217" s="57"/>
      <c r="X217" s="57"/>
      <c r="Y217" s="58"/>
      <c r="Z217" s="62"/>
      <c r="AA217" s="63"/>
      <c r="AB217" s="63"/>
      <c r="AC217" s="63"/>
      <c r="AD217" s="63"/>
      <c r="AE217" s="64"/>
    </row>
    <row r="218" spans="2:31" x14ac:dyDescent="0.4">
      <c r="B218" s="76"/>
      <c r="C218" s="78"/>
      <c r="D218" s="82"/>
      <c r="E218" s="83"/>
      <c r="F218" s="84"/>
      <c r="G218" s="72"/>
      <c r="H218" s="73"/>
      <c r="I218" s="73"/>
      <c r="J218" s="73"/>
      <c r="K218" s="73"/>
      <c r="L218" s="86"/>
      <c r="M218" s="90"/>
      <c r="N218" s="91"/>
      <c r="O218" s="92"/>
      <c r="P218" s="90"/>
      <c r="Q218" s="91"/>
      <c r="R218" s="92"/>
      <c r="S218" s="93"/>
      <c r="T218" s="94"/>
      <c r="U218" s="95"/>
      <c r="V218" s="96"/>
      <c r="W218" s="97"/>
      <c r="X218" s="97"/>
      <c r="Y218" s="98"/>
      <c r="Z218" s="72"/>
      <c r="AA218" s="73"/>
      <c r="AB218" s="73"/>
      <c r="AC218" s="73"/>
      <c r="AD218" s="73"/>
      <c r="AE218" s="74"/>
    </row>
    <row r="219" spans="2:31" ht="13.5" customHeight="1" x14ac:dyDescent="0.4">
      <c r="B219" s="75">
        <v>23</v>
      </c>
      <c r="C219" s="77" t="s">
        <v>134</v>
      </c>
      <c r="D219" s="79" t="s">
        <v>126</v>
      </c>
      <c r="E219" s="80"/>
      <c r="F219" s="81"/>
      <c r="G219" s="62" t="s">
        <v>157</v>
      </c>
      <c r="H219" s="63"/>
      <c r="I219" s="63"/>
      <c r="J219" s="63"/>
      <c r="K219" s="63"/>
      <c r="L219" s="85"/>
      <c r="M219" s="87"/>
      <c r="N219" s="88"/>
      <c r="O219" s="89"/>
      <c r="P219" s="87"/>
      <c r="Q219" s="88"/>
      <c r="R219" s="89"/>
      <c r="S219" s="50"/>
      <c r="T219" s="51"/>
      <c r="U219" s="52"/>
      <c r="V219" s="56"/>
      <c r="W219" s="57"/>
      <c r="X219" s="57"/>
      <c r="Y219" s="58"/>
      <c r="Z219" s="62"/>
      <c r="AA219" s="63"/>
      <c r="AB219" s="63"/>
      <c r="AC219" s="63"/>
      <c r="AD219" s="63"/>
      <c r="AE219" s="64"/>
    </row>
    <row r="220" spans="2:31" x14ac:dyDescent="0.4">
      <c r="B220" s="76"/>
      <c r="C220" s="78"/>
      <c r="D220" s="82"/>
      <c r="E220" s="83"/>
      <c r="F220" s="84"/>
      <c r="G220" s="72"/>
      <c r="H220" s="73"/>
      <c r="I220" s="73"/>
      <c r="J220" s="73"/>
      <c r="K220" s="73"/>
      <c r="L220" s="86"/>
      <c r="M220" s="90"/>
      <c r="N220" s="91"/>
      <c r="O220" s="92"/>
      <c r="P220" s="90"/>
      <c r="Q220" s="91"/>
      <c r="R220" s="92"/>
      <c r="S220" s="93"/>
      <c r="T220" s="94"/>
      <c r="U220" s="95"/>
      <c r="V220" s="96"/>
      <c r="W220" s="97"/>
      <c r="X220" s="97"/>
      <c r="Y220" s="98"/>
      <c r="Z220" s="72"/>
      <c r="AA220" s="73"/>
      <c r="AB220" s="73"/>
      <c r="AC220" s="73"/>
      <c r="AD220" s="73"/>
      <c r="AE220" s="74"/>
    </row>
    <row r="221" spans="2:31" ht="13.5" customHeight="1" x14ac:dyDescent="0.4">
      <c r="B221" s="75">
        <v>24</v>
      </c>
      <c r="C221" s="77" t="s">
        <v>134</v>
      </c>
      <c r="D221" s="79" t="s">
        <v>126</v>
      </c>
      <c r="E221" s="80"/>
      <c r="F221" s="81"/>
      <c r="G221" s="62" t="s">
        <v>158</v>
      </c>
      <c r="H221" s="63"/>
      <c r="I221" s="63"/>
      <c r="J221" s="63"/>
      <c r="K221" s="63"/>
      <c r="L221" s="85"/>
      <c r="M221" s="87"/>
      <c r="N221" s="88"/>
      <c r="O221" s="89"/>
      <c r="P221" s="87"/>
      <c r="Q221" s="88"/>
      <c r="R221" s="89"/>
      <c r="S221" s="50"/>
      <c r="T221" s="51"/>
      <c r="U221" s="52"/>
      <c r="V221" s="56"/>
      <c r="W221" s="57"/>
      <c r="X221" s="57"/>
      <c r="Y221" s="58"/>
      <c r="Z221" s="62"/>
      <c r="AA221" s="63"/>
      <c r="AB221" s="63"/>
      <c r="AC221" s="63"/>
      <c r="AD221" s="63"/>
      <c r="AE221" s="64"/>
    </row>
    <row r="222" spans="2:31" x14ac:dyDescent="0.4">
      <c r="B222" s="76"/>
      <c r="C222" s="78"/>
      <c r="D222" s="82"/>
      <c r="E222" s="83"/>
      <c r="F222" s="84"/>
      <c r="G222" s="72"/>
      <c r="H222" s="73"/>
      <c r="I222" s="73"/>
      <c r="J222" s="73"/>
      <c r="K222" s="73"/>
      <c r="L222" s="86"/>
      <c r="M222" s="90"/>
      <c r="N222" s="91"/>
      <c r="O222" s="92"/>
      <c r="P222" s="90"/>
      <c r="Q222" s="91"/>
      <c r="R222" s="92"/>
      <c r="S222" s="93"/>
      <c r="T222" s="94"/>
      <c r="U222" s="95"/>
      <c r="V222" s="96"/>
      <c r="W222" s="97"/>
      <c r="X222" s="97"/>
      <c r="Y222" s="98"/>
      <c r="Z222" s="72"/>
      <c r="AA222" s="73"/>
      <c r="AB222" s="73"/>
      <c r="AC222" s="73"/>
      <c r="AD222" s="73"/>
      <c r="AE222" s="74"/>
    </row>
    <row r="223" spans="2:31" x14ac:dyDescent="0.4">
      <c r="B223" s="75">
        <v>25</v>
      </c>
      <c r="C223" s="36"/>
      <c r="D223" s="79"/>
      <c r="E223" s="80"/>
      <c r="F223" s="81"/>
      <c r="G223" s="62"/>
      <c r="H223" s="63"/>
      <c r="I223" s="63"/>
      <c r="J223" s="63"/>
      <c r="K223" s="63"/>
      <c r="L223" s="85"/>
      <c r="M223" s="87"/>
      <c r="N223" s="88"/>
      <c r="O223" s="89"/>
      <c r="P223" s="87"/>
      <c r="Q223" s="88"/>
      <c r="R223" s="89"/>
      <c r="S223" s="50"/>
      <c r="T223" s="51"/>
      <c r="U223" s="52"/>
      <c r="V223" s="56" t="str">
        <f t="shared" ref="V223" si="9">IF(D223&lt;&gt;"",M223*S223,"")</f>
        <v/>
      </c>
      <c r="W223" s="57"/>
      <c r="X223" s="57"/>
      <c r="Y223" s="58"/>
      <c r="Z223" s="62"/>
      <c r="AA223" s="63"/>
      <c r="AB223" s="63"/>
      <c r="AC223" s="63"/>
      <c r="AD223" s="63"/>
      <c r="AE223" s="64"/>
    </row>
    <row r="224" spans="2:31" ht="19.5" customHeight="1" thickBot="1" x14ac:dyDescent="0.45">
      <c r="B224" s="99"/>
      <c r="C224" s="37"/>
      <c r="D224" s="100"/>
      <c r="E224" s="101"/>
      <c r="F224" s="102"/>
      <c r="G224" s="65"/>
      <c r="H224" s="66"/>
      <c r="I224" s="66"/>
      <c r="J224" s="66"/>
      <c r="K224" s="66"/>
      <c r="L224" s="103"/>
      <c r="M224" s="104"/>
      <c r="N224" s="105"/>
      <c r="O224" s="106"/>
      <c r="P224" s="104"/>
      <c r="Q224" s="105"/>
      <c r="R224" s="106"/>
      <c r="S224" s="53"/>
      <c r="T224" s="54"/>
      <c r="U224" s="55"/>
      <c r="V224" s="59"/>
      <c r="W224" s="60"/>
      <c r="X224" s="60"/>
      <c r="Y224" s="61"/>
      <c r="Z224" s="65"/>
      <c r="AA224" s="66"/>
      <c r="AB224" s="66"/>
      <c r="AC224" s="66"/>
      <c r="AD224" s="66"/>
      <c r="AE224" s="67"/>
    </row>
    <row r="225" spans="2:32" ht="14.25" thickBot="1" x14ac:dyDescent="0.45">
      <c r="V225" s="29" t="s">
        <v>121</v>
      </c>
      <c r="W225" s="30"/>
      <c r="X225" s="30"/>
      <c r="Y225" s="68"/>
      <c r="Z225" s="69">
        <f>SUM(V173:Y224)</f>
        <v>0</v>
      </c>
      <c r="AA225" s="70"/>
      <c r="AB225" s="70"/>
      <c r="AC225" s="70"/>
      <c r="AD225" s="70"/>
      <c r="AE225" s="71"/>
    </row>
    <row r="227" spans="2:32" x14ac:dyDescent="0.4">
      <c r="AB227" s="47"/>
      <c r="AC227" s="47"/>
      <c r="AD227" s="47"/>
      <c r="AE227" s="47"/>
      <c r="AF227" s="47"/>
    </row>
    <row r="229" spans="2:32" ht="14.25" thickBot="1" x14ac:dyDescent="0.45">
      <c r="B229" s="1" t="s">
        <v>159</v>
      </c>
    </row>
    <row r="230" spans="2:32" x14ac:dyDescent="0.4">
      <c r="B230" s="17" t="s">
        <v>45</v>
      </c>
      <c r="C230" s="18" t="s">
        <v>105</v>
      </c>
      <c r="D230" s="48" t="s">
        <v>123</v>
      </c>
      <c r="E230" s="48"/>
      <c r="F230" s="48"/>
      <c r="G230" s="48" t="s">
        <v>160</v>
      </c>
      <c r="H230" s="48"/>
      <c r="I230" s="48"/>
      <c r="J230" s="48"/>
      <c r="K230" s="48"/>
      <c r="L230" s="48"/>
      <c r="M230" s="48" t="s">
        <v>47</v>
      </c>
      <c r="N230" s="48"/>
      <c r="O230" s="48"/>
      <c r="P230" s="48" t="s">
        <v>48</v>
      </c>
      <c r="Q230" s="48"/>
      <c r="R230" s="48"/>
      <c r="S230" s="48" t="s">
        <v>49</v>
      </c>
      <c r="T230" s="48"/>
      <c r="U230" s="48"/>
      <c r="V230" s="48" t="s">
        <v>50</v>
      </c>
      <c r="W230" s="48"/>
      <c r="X230" s="48"/>
      <c r="Y230" s="48"/>
      <c r="Z230" s="48" t="s">
        <v>35</v>
      </c>
      <c r="AA230" s="48"/>
      <c r="AB230" s="48"/>
      <c r="AC230" s="48"/>
      <c r="AD230" s="48"/>
      <c r="AE230" s="49"/>
    </row>
    <row r="231" spans="2:32" x14ac:dyDescent="0.4">
      <c r="B231" s="34">
        <v>1</v>
      </c>
      <c r="C231" s="36" t="s">
        <v>161</v>
      </c>
      <c r="D231" s="38" t="s">
        <v>162</v>
      </c>
      <c r="E231" s="38"/>
      <c r="F231" s="38"/>
      <c r="G231" s="25" t="s">
        <v>163</v>
      </c>
      <c r="H231" s="40"/>
      <c r="I231" s="40"/>
      <c r="J231" s="40"/>
      <c r="K231" s="40"/>
      <c r="L231" s="40"/>
      <c r="M231" s="42"/>
      <c r="N231" s="42"/>
      <c r="O231" s="42"/>
      <c r="P231" s="45"/>
      <c r="Q231" s="45"/>
      <c r="R231" s="45"/>
      <c r="S231" s="21"/>
      <c r="T231" s="21"/>
      <c r="U231" s="21"/>
      <c r="V231" s="23"/>
      <c r="W231" s="23"/>
      <c r="X231" s="23"/>
      <c r="Y231" s="23"/>
      <c r="Z231" s="25"/>
      <c r="AA231" s="25"/>
      <c r="AB231" s="25"/>
      <c r="AC231" s="25"/>
      <c r="AD231" s="25"/>
      <c r="AE231" s="26"/>
    </row>
    <row r="232" spans="2:32" x14ac:dyDescent="0.4">
      <c r="B232" s="34"/>
      <c r="C232" s="44"/>
      <c r="D232" s="38"/>
      <c r="E232" s="38"/>
      <c r="F232" s="38"/>
      <c r="G232" s="40"/>
      <c r="H232" s="40"/>
      <c r="I232" s="40"/>
      <c r="J232" s="40"/>
      <c r="K232" s="40"/>
      <c r="L232" s="40"/>
      <c r="M232" s="42"/>
      <c r="N232" s="42"/>
      <c r="O232" s="42"/>
      <c r="P232" s="45"/>
      <c r="Q232" s="45"/>
      <c r="R232" s="45"/>
      <c r="S232" s="21"/>
      <c r="T232" s="21"/>
      <c r="U232" s="21"/>
      <c r="V232" s="23"/>
      <c r="W232" s="23"/>
      <c r="X232" s="23"/>
      <c r="Y232" s="23"/>
      <c r="Z232" s="25"/>
      <c r="AA232" s="25"/>
      <c r="AB232" s="25"/>
      <c r="AC232" s="25"/>
      <c r="AD232" s="25"/>
      <c r="AE232" s="26"/>
    </row>
    <row r="233" spans="2:32" x14ac:dyDescent="0.4">
      <c r="B233" s="34">
        <v>2</v>
      </c>
      <c r="C233" s="36" t="s">
        <v>161</v>
      </c>
      <c r="D233" s="38" t="s">
        <v>162</v>
      </c>
      <c r="E233" s="38"/>
      <c r="F233" s="38"/>
      <c r="G233" s="25" t="s">
        <v>164</v>
      </c>
      <c r="H233" s="40"/>
      <c r="I233" s="40"/>
      <c r="J233" s="40"/>
      <c r="K233" s="40"/>
      <c r="L233" s="40"/>
      <c r="M233" s="42"/>
      <c r="N233" s="42"/>
      <c r="O233" s="42"/>
      <c r="P233" s="45"/>
      <c r="Q233" s="45"/>
      <c r="R233" s="45"/>
      <c r="S233" s="46"/>
      <c r="T233" s="46"/>
      <c r="U233" s="46"/>
      <c r="V233" s="23"/>
      <c r="W233" s="23"/>
      <c r="X233" s="23"/>
      <c r="Y233" s="23"/>
      <c r="Z233" s="25"/>
      <c r="AA233" s="25"/>
      <c r="AB233" s="25"/>
      <c r="AC233" s="25"/>
      <c r="AD233" s="25"/>
      <c r="AE233" s="26"/>
    </row>
    <row r="234" spans="2:32" x14ac:dyDescent="0.4">
      <c r="B234" s="34"/>
      <c r="C234" s="44"/>
      <c r="D234" s="38"/>
      <c r="E234" s="38"/>
      <c r="F234" s="38"/>
      <c r="G234" s="40"/>
      <c r="H234" s="40"/>
      <c r="I234" s="40"/>
      <c r="J234" s="40"/>
      <c r="K234" s="40"/>
      <c r="L234" s="40"/>
      <c r="M234" s="42"/>
      <c r="N234" s="42"/>
      <c r="O234" s="42"/>
      <c r="P234" s="45"/>
      <c r="Q234" s="45"/>
      <c r="R234" s="45"/>
      <c r="S234" s="46"/>
      <c r="T234" s="46"/>
      <c r="U234" s="46"/>
      <c r="V234" s="23"/>
      <c r="W234" s="23"/>
      <c r="X234" s="23"/>
      <c r="Y234" s="23"/>
      <c r="Z234" s="25"/>
      <c r="AA234" s="25"/>
      <c r="AB234" s="25"/>
      <c r="AC234" s="25"/>
      <c r="AD234" s="25"/>
      <c r="AE234" s="26"/>
    </row>
    <row r="235" spans="2:32" x14ac:dyDescent="0.4">
      <c r="B235" s="34">
        <v>3</v>
      </c>
      <c r="C235" s="36" t="s">
        <v>165</v>
      </c>
      <c r="D235" s="38" t="s">
        <v>166</v>
      </c>
      <c r="E235" s="38"/>
      <c r="F235" s="38"/>
      <c r="G235" s="40" t="s">
        <v>167</v>
      </c>
      <c r="H235" s="40"/>
      <c r="I235" s="40"/>
      <c r="J235" s="40"/>
      <c r="K235" s="40"/>
      <c r="L235" s="40"/>
      <c r="M235" s="42"/>
      <c r="N235" s="42"/>
      <c r="O235" s="42"/>
      <c r="P235" s="45"/>
      <c r="Q235" s="45"/>
      <c r="R235" s="45"/>
      <c r="S235" s="21"/>
      <c r="T235" s="21"/>
      <c r="U235" s="21"/>
      <c r="V235" s="23"/>
      <c r="W235" s="23"/>
      <c r="X235" s="23"/>
      <c r="Y235" s="23"/>
      <c r="Z235" s="25"/>
      <c r="AA235" s="25"/>
      <c r="AB235" s="25"/>
      <c r="AC235" s="25"/>
      <c r="AD235" s="25"/>
      <c r="AE235" s="26"/>
    </row>
    <row r="236" spans="2:32" x14ac:dyDescent="0.4">
      <c r="B236" s="34"/>
      <c r="C236" s="44"/>
      <c r="D236" s="38"/>
      <c r="E236" s="38"/>
      <c r="F236" s="38"/>
      <c r="G236" s="40"/>
      <c r="H236" s="40"/>
      <c r="I236" s="40"/>
      <c r="J236" s="40"/>
      <c r="K236" s="40"/>
      <c r="L236" s="40"/>
      <c r="M236" s="42"/>
      <c r="N236" s="42"/>
      <c r="O236" s="42"/>
      <c r="P236" s="45"/>
      <c r="Q236" s="45"/>
      <c r="R236" s="45"/>
      <c r="S236" s="21"/>
      <c r="T236" s="21"/>
      <c r="U236" s="21"/>
      <c r="V236" s="23"/>
      <c r="W236" s="23"/>
      <c r="X236" s="23"/>
      <c r="Y236" s="23"/>
      <c r="Z236" s="25"/>
      <c r="AA236" s="25"/>
      <c r="AB236" s="25"/>
      <c r="AC236" s="25"/>
      <c r="AD236" s="25"/>
      <c r="AE236" s="26"/>
    </row>
    <row r="237" spans="2:32" x14ac:dyDescent="0.4">
      <c r="B237" s="34">
        <v>4</v>
      </c>
      <c r="C237" s="36" t="s">
        <v>165</v>
      </c>
      <c r="D237" s="38" t="s">
        <v>166</v>
      </c>
      <c r="E237" s="38"/>
      <c r="F237" s="38"/>
      <c r="G237" s="25" t="s">
        <v>168</v>
      </c>
      <c r="H237" s="40"/>
      <c r="I237" s="40"/>
      <c r="J237" s="40"/>
      <c r="K237" s="40"/>
      <c r="L237" s="40"/>
      <c r="M237" s="42"/>
      <c r="N237" s="42"/>
      <c r="O237" s="42"/>
      <c r="P237" s="45"/>
      <c r="Q237" s="45"/>
      <c r="R237" s="45"/>
      <c r="S237" s="21"/>
      <c r="T237" s="21"/>
      <c r="U237" s="21"/>
      <c r="V237" s="23"/>
      <c r="W237" s="23"/>
      <c r="X237" s="23"/>
      <c r="Y237" s="23"/>
      <c r="Z237" s="25"/>
      <c r="AA237" s="25"/>
      <c r="AB237" s="25"/>
      <c r="AC237" s="25"/>
      <c r="AD237" s="25"/>
      <c r="AE237" s="26"/>
    </row>
    <row r="238" spans="2:32" x14ac:dyDescent="0.4">
      <c r="B238" s="34"/>
      <c r="C238" s="44"/>
      <c r="D238" s="38"/>
      <c r="E238" s="38"/>
      <c r="F238" s="38"/>
      <c r="G238" s="40"/>
      <c r="H238" s="40"/>
      <c r="I238" s="40"/>
      <c r="J238" s="40"/>
      <c r="K238" s="40"/>
      <c r="L238" s="40"/>
      <c r="M238" s="42"/>
      <c r="N238" s="42"/>
      <c r="O238" s="42"/>
      <c r="P238" s="45"/>
      <c r="Q238" s="45"/>
      <c r="R238" s="45"/>
      <c r="S238" s="21"/>
      <c r="T238" s="21"/>
      <c r="U238" s="21"/>
      <c r="V238" s="23"/>
      <c r="W238" s="23"/>
      <c r="X238" s="23"/>
      <c r="Y238" s="23"/>
      <c r="Z238" s="25"/>
      <c r="AA238" s="25"/>
      <c r="AB238" s="25"/>
      <c r="AC238" s="25"/>
      <c r="AD238" s="25"/>
      <c r="AE238" s="26"/>
    </row>
    <row r="239" spans="2:32" x14ac:dyDescent="0.4">
      <c r="B239" s="34">
        <v>5</v>
      </c>
      <c r="C239" s="36" t="s">
        <v>165</v>
      </c>
      <c r="D239" s="38" t="s">
        <v>166</v>
      </c>
      <c r="E239" s="38"/>
      <c r="F239" s="38"/>
      <c r="G239" s="25" t="s">
        <v>169</v>
      </c>
      <c r="H239" s="40"/>
      <c r="I239" s="40"/>
      <c r="J239" s="40"/>
      <c r="K239" s="40"/>
      <c r="L239" s="40"/>
      <c r="M239" s="42"/>
      <c r="N239" s="42"/>
      <c r="O239" s="42"/>
      <c r="P239" s="45"/>
      <c r="Q239" s="45"/>
      <c r="R239" s="45"/>
      <c r="S239" s="21"/>
      <c r="T239" s="21"/>
      <c r="U239" s="21"/>
      <c r="V239" s="23"/>
      <c r="W239" s="23"/>
      <c r="X239" s="23"/>
      <c r="Y239" s="23"/>
      <c r="Z239" s="25"/>
      <c r="AA239" s="25"/>
      <c r="AB239" s="25"/>
      <c r="AC239" s="25"/>
      <c r="AD239" s="25"/>
      <c r="AE239" s="26"/>
    </row>
    <row r="240" spans="2:32" x14ac:dyDescent="0.4">
      <c r="B240" s="34"/>
      <c r="C240" s="44"/>
      <c r="D240" s="38"/>
      <c r="E240" s="38"/>
      <c r="F240" s="38"/>
      <c r="G240" s="40"/>
      <c r="H240" s="40"/>
      <c r="I240" s="40"/>
      <c r="J240" s="40"/>
      <c r="K240" s="40"/>
      <c r="L240" s="40"/>
      <c r="M240" s="42"/>
      <c r="N240" s="42"/>
      <c r="O240" s="42"/>
      <c r="P240" s="45"/>
      <c r="Q240" s="45"/>
      <c r="R240" s="45"/>
      <c r="S240" s="21"/>
      <c r="T240" s="21"/>
      <c r="U240" s="21"/>
      <c r="V240" s="23"/>
      <c r="W240" s="23"/>
      <c r="X240" s="23"/>
      <c r="Y240" s="23"/>
      <c r="Z240" s="25"/>
      <c r="AA240" s="25"/>
      <c r="AB240" s="25"/>
      <c r="AC240" s="25"/>
      <c r="AD240" s="25"/>
      <c r="AE240" s="26"/>
    </row>
    <row r="241" spans="2:31" x14ac:dyDescent="0.4">
      <c r="B241" s="34">
        <v>6</v>
      </c>
      <c r="C241" s="36" t="s">
        <v>165</v>
      </c>
      <c r="D241" s="38" t="s">
        <v>126</v>
      </c>
      <c r="E241" s="38"/>
      <c r="F241" s="38"/>
      <c r="G241" s="40" t="s">
        <v>170</v>
      </c>
      <c r="H241" s="40"/>
      <c r="I241" s="40"/>
      <c r="J241" s="40"/>
      <c r="K241" s="40"/>
      <c r="L241" s="40"/>
      <c r="M241" s="42"/>
      <c r="N241" s="42"/>
      <c r="O241" s="42"/>
      <c r="P241" s="45"/>
      <c r="Q241" s="45"/>
      <c r="R241" s="45"/>
      <c r="S241" s="21"/>
      <c r="T241" s="21"/>
      <c r="U241" s="21"/>
      <c r="V241" s="23"/>
      <c r="W241" s="23"/>
      <c r="X241" s="23"/>
      <c r="Y241" s="23"/>
      <c r="Z241" s="25"/>
      <c r="AA241" s="25"/>
      <c r="AB241" s="25"/>
      <c r="AC241" s="25"/>
      <c r="AD241" s="25"/>
      <c r="AE241" s="26"/>
    </row>
    <row r="242" spans="2:31" x14ac:dyDescent="0.4">
      <c r="B242" s="34"/>
      <c r="C242" s="44"/>
      <c r="D242" s="38"/>
      <c r="E242" s="38"/>
      <c r="F242" s="38"/>
      <c r="G242" s="40"/>
      <c r="H242" s="40"/>
      <c r="I242" s="40"/>
      <c r="J242" s="40"/>
      <c r="K242" s="40"/>
      <c r="L242" s="40"/>
      <c r="M242" s="42"/>
      <c r="N242" s="42"/>
      <c r="O242" s="42"/>
      <c r="P242" s="45"/>
      <c r="Q242" s="45"/>
      <c r="R242" s="45"/>
      <c r="S242" s="21"/>
      <c r="T242" s="21"/>
      <c r="U242" s="21"/>
      <c r="V242" s="23"/>
      <c r="W242" s="23"/>
      <c r="X242" s="23"/>
      <c r="Y242" s="23"/>
      <c r="Z242" s="25"/>
      <c r="AA242" s="25"/>
      <c r="AB242" s="25"/>
      <c r="AC242" s="25"/>
      <c r="AD242" s="25"/>
      <c r="AE242" s="26"/>
    </row>
    <row r="243" spans="2:31" x14ac:dyDescent="0.4">
      <c r="B243" s="34">
        <v>7</v>
      </c>
      <c r="C243" s="36" t="s">
        <v>165</v>
      </c>
      <c r="D243" s="38" t="s">
        <v>126</v>
      </c>
      <c r="E243" s="38"/>
      <c r="F243" s="38"/>
      <c r="G243" s="25" t="s">
        <v>171</v>
      </c>
      <c r="H243" s="40"/>
      <c r="I243" s="40"/>
      <c r="J243" s="40"/>
      <c r="K243" s="40"/>
      <c r="L243" s="40"/>
      <c r="M243" s="42"/>
      <c r="N243" s="42"/>
      <c r="O243" s="42"/>
      <c r="P243" s="45"/>
      <c r="Q243" s="45"/>
      <c r="R243" s="45"/>
      <c r="S243" s="21"/>
      <c r="T243" s="21"/>
      <c r="U243" s="21"/>
      <c r="V243" s="23"/>
      <c r="W243" s="23"/>
      <c r="X243" s="23"/>
      <c r="Y243" s="23"/>
      <c r="Z243" s="25"/>
      <c r="AA243" s="25"/>
      <c r="AB243" s="25"/>
      <c r="AC243" s="25"/>
      <c r="AD243" s="25"/>
      <c r="AE243" s="26"/>
    </row>
    <row r="244" spans="2:31" x14ac:dyDescent="0.4">
      <c r="B244" s="34"/>
      <c r="C244" s="44"/>
      <c r="D244" s="38"/>
      <c r="E244" s="38"/>
      <c r="F244" s="38"/>
      <c r="G244" s="40"/>
      <c r="H244" s="40"/>
      <c r="I244" s="40"/>
      <c r="J244" s="40"/>
      <c r="K244" s="40"/>
      <c r="L244" s="40"/>
      <c r="M244" s="42"/>
      <c r="N244" s="42"/>
      <c r="O244" s="42"/>
      <c r="P244" s="45"/>
      <c r="Q244" s="45"/>
      <c r="R244" s="45"/>
      <c r="S244" s="21"/>
      <c r="T244" s="21"/>
      <c r="U244" s="21"/>
      <c r="V244" s="23"/>
      <c r="W244" s="23"/>
      <c r="X244" s="23"/>
      <c r="Y244" s="23"/>
      <c r="Z244" s="25"/>
      <c r="AA244" s="25"/>
      <c r="AB244" s="25"/>
      <c r="AC244" s="25"/>
      <c r="AD244" s="25"/>
      <c r="AE244" s="26"/>
    </row>
    <row r="245" spans="2:31" x14ac:dyDescent="0.4">
      <c r="B245" s="34">
        <v>8</v>
      </c>
      <c r="C245" s="36"/>
      <c r="D245" s="38"/>
      <c r="E245" s="38"/>
      <c r="F245" s="38"/>
      <c r="G245" s="25"/>
      <c r="H245" s="40"/>
      <c r="I245" s="40"/>
      <c r="J245" s="40"/>
      <c r="K245" s="40"/>
      <c r="L245" s="40"/>
      <c r="M245" s="42"/>
      <c r="N245" s="42"/>
      <c r="O245" s="42"/>
      <c r="P245" s="45"/>
      <c r="Q245" s="45"/>
      <c r="R245" s="45"/>
      <c r="S245" s="21"/>
      <c r="T245" s="21"/>
      <c r="U245" s="21"/>
      <c r="V245" s="23"/>
      <c r="W245" s="23"/>
      <c r="X245" s="23"/>
      <c r="Y245" s="23"/>
      <c r="Z245" s="25"/>
      <c r="AA245" s="25"/>
      <c r="AB245" s="25"/>
      <c r="AC245" s="25"/>
      <c r="AD245" s="25"/>
      <c r="AE245" s="26"/>
    </row>
    <row r="246" spans="2:31" x14ac:dyDescent="0.4">
      <c r="B246" s="34"/>
      <c r="C246" s="44"/>
      <c r="D246" s="38"/>
      <c r="E246" s="38"/>
      <c r="F246" s="38"/>
      <c r="G246" s="40"/>
      <c r="H246" s="40"/>
      <c r="I246" s="40"/>
      <c r="J246" s="40"/>
      <c r="K246" s="40"/>
      <c r="L246" s="40"/>
      <c r="M246" s="42"/>
      <c r="N246" s="42"/>
      <c r="O246" s="42"/>
      <c r="P246" s="45"/>
      <c r="Q246" s="45"/>
      <c r="R246" s="45"/>
      <c r="S246" s="21"/>
      <c r="T246" s="21"/>
      <c r="U246" s="21"/>
      <c r="V246" s="23"/>
      <c r="W246" s="23"/>
      <c r="X246" s="23"/>
      <c r="Y246" s="23"/>
      <c r="Z246" s="25"/>
      <c r="AA246" s="25"/>
      <c r="AB246" s="25"/>
      <c r="AC246" s="25"/>
      <c r="AD246" s="25"/>
      <c r="AE246" s="26"/>
    </row>
    <row r="247" spans="2:31" x14ac:dyDescent="0.4">
      <c r="B247" s="34">
        <v>9</v>
      </c>
      <c r="C247" s="36"/>
      <c r="D247" s="38"/>
      <c r="E247" s="38"/>
      <c r="F247" s="38"/>
      <c r="G247" s="40"/>
      <c r="H247" s="40"/>
      <c r="I247" s="40"/>
      <c r="J247" s="40"/>
      <c r="K247" s="40"/>
      <c r="L247" s="40"/>
      <c r="M247" s="42"/>
      <c r="N247" s="42"/>
      <c r="O247" s="42"/>
      <c r="P247" s="42"/>
      <c r="Q247" s="42"/>
      <c r="R247" s="42"/>
      <c r="S247" s="21"/>
      <c r="T247" s="21"/>
      <c r="U247" s="21"/>
      <c r="V247" s="23" t="str">
        <f t="shared" ref="V247" si="10">IF(D247&lt;&gt;"",M247*S247,"")</f>
        <v/>
      </c>
      <c r="W247" s="23"/>
      <c r="X247" s="23"/>
      <c r="Y247" s="23"/>
      <c r="Z247" s="25"/>
      <c r="AA247" s="25"/>
      <c r="AB247" s="25"/>
      <c r="AC247" s="25"/>
      <c r="AD247" s="25"/>
      <c r="AE247" s="26"/>
    </row>
    <row r="248" spans="2:31" x14ac:dyDescent="0.4">
      <c r="B248" s="34"/>
      <c r="C248" s="44"/>
      <c r="D248" s="38"/>
      <c r="E248" s="38"/>
      <c r="F248" s="38"/>
      <c r="G248" s="40"/>
      <c r="H248" s="40"/>
      <c r="I248" s="40"/>
      <c r="J248" s="40"/>
      <c r="K248" s="40"/>
      <c r="L248" s="40"/>
      <c r="M248" s="42"/>
      <c r="N248" s="42"/>
      <c r="O248" s="42"/>
      <c r="P248" s="42"/>
      <c r="Q248" s="42"/>
      <c r="R248" s="42"/>
      <c r="S248" s="21"/>
      <c r="T248" s="21"/>
      <c r="U248" s="21"/>
      <c r="V248" s="23"/>
      <c r="W248" s="23"/>
      <c r="X248" s="23"/>
      <c r="Y248" s="23"/>
      <c r="Z248" s="25"/>
      <c r="AA248" s="25"/>
      <c r="AB248" s="25"/>
      <c r="AC248" s="25"/>
      <c r="AD248" s="25"/>
      <c r="AE248" s="26"/>
    </row>
    <row r="249" spans="2:31" x14ac:dyDescent="0.4">
      <c r="B249" s="34">
        <v>10</v>
      </c>
      <c r="C249" s="36"/>
      <c r="D249" s="38"/>
      <c r="E249" s="38"/>
      <c r="F249" s="38"/>
      <c r="G249" s="40"/>
      <c r="H249" s="40"/>
      <c r="I249" s="40"/>
      <c r="J249" s="40"/>
      <c r="K249" s="40"/>
      <c r="L249" s="40"/>
      <c r="M249" s="42"/>
      <c r="N249" s="42"/>
      <c r="O249" s="42"/>
      <c r="P249" s="42"/>
      <c r="Q249" s="42"/>
      <c r="R249" s="42"/>
      <c r="S249" s="21"/>
      <c r="T249" s="21"/>
      <c r="U249" s="21"/>
      <c r="V249" s="23" t="str">
        <f t="shared" ref="V249" si="11">IF(D249&lt;&gt;"",M249*S249,"")</f>
        <v/>
      </c>
      <c r="W249" s="23"/>
      <c r="X249" s="23"/>
      <c r="Y249" s="23"/>
      <c r="Z249" s="25"/>
      <c r="AA249" s="25"/>
      <c r="AB249" s="25"/>
      <c r="AC249" s="25"/>
      <c r="AD249" s="25"/>
      <c r="AE249" s="26"/>
    </row>
    <row r="250" spans="2:31" x14ac:dyDescent="0.4">
      <c r="B250" s="34"/>
      <c r="C250" s="44"/>
      <c r="D250" s="38"/>
      <c r="E250" s="38"/>
      <c r="F250" s="38"/>
      <c r="G250" s="40"/>
      <c r="H250" s="40"/>
      <c r="I250" s="40"/>
      <c r="J250" s="40"/>
      <c r="K250" s="40"/>
      <c r="L250" s="40"/>
      <c r="M250" s="42"/>
      <c r="N250" s="42"/>
      <c r="O250" s="42"/>
      <c r="P250" s="42"/>
      <c r="Q250" s="42"/>
      <c r="R250" s="42"/>
      <c r="S250" s="21"/>
      <c r="T250" s="21"/>
      <c r="U250" s="21"/>
      <c r="V250" s="23"/>
      <c r="W250" s="23"/>
      <c r="X250" s="23"/>
      <c r="Y250" s="23"/>
      <c r="Z250" s="25"/>
      <c r="AA250" s="25"/>
      <c r="AB250" s="25"/>
      <c r="AC250" s="25"/>
      <c r="AD250" s="25"/>
      <c r="AE250" s="26"/>
    </row>
    <row r="251" spans="2:31" x14ac:dyDescent="0.4">
      <c r="B251" s="34">
        <v>11</v>
      </c>
      <c r="C251" s="36"/>
      <c r="D251" s="38"/>
      <c r="E251" s="38"/>
      <c r="F251" s="38"/>
      <c r="G251" s="40"/>
      <c r="H251" s="40"/>
      <c r="I251" s="40"/>
      <c r="J251" s="40"/>
      <c r="K251" s="40"/>
      <c r="L251" s="40"/>
      <c r="M251" s="42"/>
      <c r="N251" s="42"/>
      <c r="O251" s="42"/>
      <c r="P251" s="42"/>
      <c r="Q251" s="42"/>
      <c r="R251" s="42"/>
      <c r="S251" s="21"/>
      <c r="T251" s="21"/>
      <c r="U251" s="21"/>
      <c r="V251" s="23" t="str">
        <f t="shared" ref="V251" si="12">IF(D251&lt;&gt;"",M251*S251,"")</f>
        <v/>
      </c>
      <c r="W251" s="23"/>
      <c r="X251" s="23"/>
      <c r="Y251" s="23"/>
      <c r="Z251" s="25"/>
      <c r="AA251" s="25"/>
      <c r="AB251" s="25"/>
      <c r="AC251" s="25"/>
      <c r="AD251" s="25"/>
      <c r="AE251" s="26"/>
    </row>
    <row r="252" spans="2:31" x14ac:dyDescent="0.4">
      <c r="B252" s="34"/>
      <c r="C252" s="44"/>
      <c r="D252" s="38"/>
      <c r="E252" s="38"/>
      <c r="F252" s="38"/>
      <c r="G252" s="40"/>
      <c r="H252" s="40"/>
      <c r="I252" s="40"/>
      <c r="J252" s="40"/>
      <c r="K252" s="40"/>
      <c r="L252" s="40"/>
      <c r="M252" s="42"/>
      <c r="N252" s="42"/>
      <c r="O252" s="42"/>
      <c r="P252" s="42"/>
      <c r="Q252" s="42"/>
      <c r="R252" s="42"/>
      <c r="S252" s="21"/>
      <c r="T252" s="21"/>
      <c r="U252" s="21"/>
      <c r="V252" s="23"/>
      <c r="W252" s="23"/>
      <c r="X252" s="23"/>
      <c r="Y252" s="23"/>
      <c r="Z252" s="25"/>
      <c r="AA252" s="25"/>
      <c r="AB252" s="25"/>
      <c r="AC252" s="25"/>
      <c r="AD252" s="25"/>
      <c r="AE252" s="26"/>
    </row>
    <row r="253" spans="2:31" x14ac:dyDescent="0.4">
      <c r="B253" s="34">
        <v>12</v>
      </c>
      <c r="C253" s="36"/>
      <c r="D253" s="38"/>
      <c r="E253" s="38"/>
      <c r="F253" s="38"/>
      <c r="G253" s="40"/>
      <c r="H253" s="40"/>
      <c r="I253" s="40"/>
      <c r="J253" s="40"/>
      <c r="K253" s="40"/>
      <c r="L253" s="40"/>
      <c r="M253" s="42"/>
      <c r="N253" s="42"/>
      <c r="O253" s="42"/>
      <c r="P253" s="42"/>
      <c r="Q253" s="42"/>
      <c r="R253" s="42"/>
      <c r="S253" s="21"/>
      <c r="T253" s="21"/>
      <c r="U253" s="21"/>
      <c r="V253" s="23" t="str">
        <f t="shared" ref="V253" si="13">IF(D253&lt;&gt;"",M253*S253,"")</f>
        <v/>
      </c>
      <c r="W253" s="23"/>
      <c r="X253" s="23"/>
      <c r="Y253" s="23"/>
      <c r="Z253" s="25"/>
      <c r="AA253" s="25"/>
      <c r="AB253" s="25"/>
      <c r="AC253" s="25"/>
      <c r="AD253" s="25"/>
      <c r="AE253" s="26"/>
    </row>
    <row r="254" spans="2:31" x14ac:dyDescent="0.4">
      <c r="B254" s="34"/>
      <c r="C254" s="44"/>
      <c r="D254" s="38"/>
      <c r="E254" s="38"/>
      <c r="F254" s="38"/>
      <c r="G254" s="40"/>
      <c r="H254" s="40"/>
      <c r="I254" s="40"/>
      <c r="J254" s="40"/>
      <c r="K254" s="40"/>
      <c r="L254" s="40"/>
      <c r="M254" s="42"/>
      <c r="N254" s="42"/>
      <c r="O254" s="42"/>
      <c r="P254" s="42"/>
      <c r="Q254" s="42"/>
      <c r="R254" s="42"/>
      <c r="S254" s="21"/>
      <c r="T254" s="21"/>
      <c r="U254" s="21"/>
      <c r="V254" s="23"/>
      <c r="W254" s="23"/>
      <c r="X254" s="23"/>
      <c r="Y254" s="23"/>
      <c r="Z254" s="25"/>
      <c r="AA254" s="25"/>
      <c r="AB254" s="25"/>
      <c r="AC254" s="25"/>
      <c r="AD254" s="25"/>
      <c r="AE254" s="26"/>
    </row>
    <row r="255" spans="2:31" x14ac:dyDescent="0.4">
      <c r="B255" s="34">
        <v>13</v>
      </c>
      <c r="C255" s="36"/>
      <c r="D255" s="38"/>
      <c r="E255" s="38"/>
      <c r="F255" s="38"/>
      <c r="G255" s="40"/>
      <c r="H255" s="40"/>
      <c r="I255" s="40"/>
      <c r="J255" s="40"/>
      <c r="K255" s="40"/>
      <c r="L255" s="40"/>
      <c r="M255" s="42"/>
      <c r="N255" s="42"/>
      <c r="O255" s="42"/>
      <c r="P255" s="42"/>
      <c r="Q255" s="42"/>
      <c r="R255" s="42"/>
      <c r="S255" s="21"/>
      <c r="T255" s="21"/>
      <c r="U255" s="21"/>
      <c r="V255" s="23" t="str">
        <f t="shared" ref="V255" si="14">IF(D255&lt;&gt;"",M255*S255,"")</f>
        <v/>
      </c>
      <c r="W255" s="23"/>
      <c r="X255" s="23"/>
      <c r="Y255" s="23"/>
      <c r="Z255" s="25"/>
      <c r="AA255" s="25"/>
      <c r="AB255" s="25"/>
      <c r="AC255" s="25"/>
      <c r="AD255" s="25"/>
      <c r="AE255" s="26"/>
    </row>
    <row r="256" spans="2:31" x14ac:dyDescent="0.4">
      <c r="B256" s="34"/>
      <c r="C256" s="44"/>
      <c r="D256" s="38"/>
      <c r="E256" s="38"/>
      <c r="F256" s="38"/>
      <c r="G256" s="40"/>
      <c r="H256" s="40"/>
      <c r="I256" s="40"/>
      <c r="J256" s="40"/>
      <c r="K256" s="40"/>
      <c r="L256" s="40"/>
      <c r="M256" s="42"/>
      <c r="N256" s="42"/>
      <c r="O256" s="42"/>
      <c r="P256" s="42"/>
      <c r="Q256" s="42"/>
      <c r="R256" s="42"/>
      <c r="S256" s="21"/>
      <c r="T256" s="21"/>
      <c r="U256" s="21"/>
      <c r="V256" s="23"/>
      <c r="W256" s="23"/>
      <c r="X256" s="23"/>
      <c r="Y256" s="23"/>
      <c r="Z256" s="25"/>
      <c r="AA256" s="25"/>
      <c r="AB256" s="25"/>
      <c r="AC256" s="25"/>
      <c r="AD256" s="25"/>
      <c r="AE256" s="26"/>
    </row>
    <row r="257" spans="2:31" x14ac:dyDescent="0.4">
      <c r="B257" s="34">
        <v>14</v>
      </c>
      <c r="C257" s="36"/>
      <c r="D257" s="38"/>
      <c r="E257" s="38"/>
      <c r="F257" s="38"/>
      <c r="G257" s="40"/>
      <c r="H257" s="40"/>
      <c r="I257" s="40"/>
      <c r="J257" s="40"/>
      <c r="K257" s="40"/>
      <c r="L257" s="40"/>
      <c r="M257" s="42"/>
      <c r="N257" s="42"/>
      <c r="O257" s="42"/>
      <c r="P257" s="42"/>
      <c r="Q257" s="42"/>
      <c r="R257" s="42"/>
      <c r="S257" s="21"/>
      <c r="T257" s="21"/>
      <c r="U257" s="21"/>
      <c r="V257" s="23" t="str">
        <f t="shared" ref="V257" si="15">IF(D257&lt;&gt;"",M257*S257,"")</f>
        <v/>
      </c>
      <c r="W257" s="23"/>
      <c r="X257" s="23"/>
      <c r="Y257" s="23"/>
      <c r="Z257" s="25"/>
      <c r="AA257" s="25"/>
      <c r="AB257" s="25"/>
      <c r="AC257" s="25"/>
      <c r="AD257" s="25"/>
      <c r="AE257" s="26"/>
    </row>
    <row r="258" spans="2:31" x14ac:dyDescent="0.4">
      <c r="B258" s="34"/>
      <c r="C258" s="44"/>
      <c r="D258" s="38"/>
      <c r="E258" s="38"/>
      <c r="F258" s="38"/>
      <c r="G258" s="40"/>
      <c r="H258" s="40"/>
      <c r="I258" s="40"/>
      <c r="J258" s="40"/>
      <c r="K258" s="40"/>
      <c r="L258" s="40"/>
      <c r="M258" s="42"/>
      <c r="N258" s="42"/>
      <c r="O258" s="42"/>
      <c r="P258" s="42"/>
      <c r="Q258" s="42"/>
      <c r="R258" s="42"/>
      <c r="S258" s="21"/>
      <c r="T258" s="21"/>
      <c r="U258" s="21"/>
      <c r="V258" s="23"/>
      <c r="W258" s="23"/>
      <c r="X258" s="23"/>
      <c r="Y258" s="23"/>
      <c r="Z258" s="25"/>
      <c r="AA258" s="25"/>
      <c r="AB258" s="25"/>
      <c r="AC258" s="25"/>
      <c r="AD258" s="25"/>
      <c r="AE258" s="26"/>
    </row>
    <row r="259" spans="2:31" x14ac:dyDescent="0.4">
      <c r="B259" s="34">
        <v>15</v>
      </c>
      <c r="C259" s="36"/>
      <c r="D259" s="38"/>
      <c r="E259" s="38"/>
      <c r="F259" s="38"/>
      <c r="G259" s="40"/>
      <c r="H259" s="40"/>
      <c r="I259" s="40"/>
      <c r="J259" s="40"/>
      <c r="K259" s="40"/>
      <c r="L259" s="40"/>
      <c r="M259" s="42"/>
      <c r="N259" s="42"/>
      <c r="O259" s="42"/>
      <c r="P259" s="42"/>
      <c r="Q259" s="42"/>
      <c r="R259" s="42"/>
      <c r="S259" s="21"/>
      <c r="T259" s="21"/>
      <c r="U259" s="21"/>
      <c r="V259" s="23" t="str">
        <f t="shared" ref="V259" si="16">IF(D259&lt;&gt;"",M259*S259,"")</f>
        <v/>
      </c>
      <c r="W259" s="23"/>
      <c r="X259" s="23"/>
      <c r="Y259" s="23"/>
      <c r="Z259" s="25"/>
      <c r="AA259" s="25"/>
      <c r="AB259" s="25"/>
      <c r="AC259" s="25"/>
      <c r="AD259" s="25"/>
      <c r="AE259" s="26"/>
    </row>
    <row r="260" spans="2:31" x14ac:dyDescent="0.4">
      <c r="B260" s="34"/>
      <c r="C260" s="44"/>
      <c r="D260" s="38"/>
      <c r="E260" s="38"/>
      <c r="F260" s="38"/>
      <c r="G260" s="40"/>
      <c r="H260" s="40"/>
      <c r="I260" s="40"/>
      <c r="J260" s="40"/>
      <c r="K260" s="40"/>
      <c r="L260" s="40"/>
      <c r="M260" s="42"/>
      <c r="N260" s="42"/>
      <c r="O260" s="42"/>
      <c r="P260" s="42"/>
      <c r="Q260" s="42"/>
      <c r="R260" s="42"/>
      <c r="S260" s="21"/>
      <c r="T260" s="21"/>
      <c r="U260" s="21"/>
      <c r="V260" s="23"/>
      <c r="W260" s="23"/>
      <c r="X260" s="23"/>
      <c r="Y260" s="23"/>
      <c r="Z260" s="25"/>
      <c r="AA260" s="25"/>
      <c r="AB260" s="25"/>
      <c r="AC260" s="25"/>
      <c r="AD260" s="25"/>
      <c r="AE260" s="26"/>
    </row>
    <row r="261" spans="2:31" x14ac:dyDescent="0.4">
      <c r="B261" s="34">
        <v>16</v>
      </c>
      <c r="C261" s="36"/>
      <c r="D261" s="38"/>
      <c r="E261" s="38"/>
      <c r="F261" s="38"/>
      <c r="G261" s="40"/>
      <c r="H261" s="40"/>
      <c r="I261" s="40"/>
      <c r="J261" s="40"/>
      <c r="K261" s="40"/>
      <c r="L261" s="40"/>
      <c r="M261" s="42"/>
      <c r="N261" s="42"/>
      <c r="O261" s="42"/>
      <c r="P261" s="42"/>
      <c r="Q261" s="42"/>
      <c r="R261" s="42"/>
      <c r="S261" s="21"/>
      <c r="T261" s="21"/>
      <c r="U261" s="21"/>
      <c r="V261" s="23" t="str">
        <f t="shared" ref="V261" si="17">IF(D261&lt;&gt;"",M261*S261,"")</f>
        <v/>
      </c>
      <c r="W261" s="23"/>
      <c r="X261" s="23"/>
      <c r="Y261" s="23"/>
      <c r="Z261" s="25"/>
      <c r="AA261" s="25"/>
      <c r="AB261" s="25"/>
      <c r="AC261" s="25"/>
      <c r="AD261" s="25"/>
      <c r="AE261" s="26"/>
    </row>
    <row r="262" spans="2:31" x14ac:dyDescent="0.4">
      <c r="B262" s="34"/>
      <c r="C262" s="44"/>
      <c r="D262" s="38"/>
      <c r="E262" s="38"/>
      <c r="F262" s="38"/>
      <c r="G262" s="40"/>
      <c r="H262" s="40"/>
      <c r="I262" s="40"/>
      <c r="J262" s="40"/>
      <c r="K262" s="40"/>
      <c r="L262" s="40"/>
      <c r="M262" s="42"/>
      <c r="N262" s="42"/>
      <c r="O262" s="42"/>
      <c r="P262" s="42"/>
      <c r="Q262" s="42"/>
      <c r="R262" s="42"/>
      <c r="S262" s="21"/>
      <c r="T262" s="21"/>
      <c r="U262" s="21"/>
      <c r="V262" s="23"/>
      <c r="W262" s="23"/>
      <c r="X262" s="23"/>
      <c r="Y262" s="23"/>
      <c r="Z262" s="25"/>
      <c r="AA262" s="25"/>
      <c r="AB262" s="25"/>
      <c r="AC262" s="25"/>
      <c r="AD262" s="25"/>
      <c r="AE262" s="26"/>
    </row>
    <row r="263" spans="2:31" x14ac:dyDescent="0.4">
      <c r="B263" s="34">
        <v>17</v>
      </c>
      <c r="C263" s="36"/>
      <c r="D263" s="38"/>
      <c r="E263" s="38"/>
      <c r="F263" s="38"/>
      <c r="G263" s="40"/>
      <c r="H263" s="40"/>
      <c r="I263" s="40"/>
      <c r="J263" s="40"/>
      <c r="K263" s="40"/>
      <c r="L263" s="40"/>
      <c r="M263" s="42"/>
      <c r="N263" s="42"/>
      <c r="O263" s="42"/>
      <c r="P263" s="42"/>
      <c r="Q263" s="42"/>
      <c r="R263" s="42"/>
      <c r="S263" s="21"/>
      <c r="T263" s="21"/>
      <c r="U263" s="21"/>
      <c r="V263" s="23" t="str">
        <f t="shared" ref="V263" si="18">IF(D263&lt;&gt;"",M263*S263,"")</f>
        <v/>
      </c>
      <c r="W263" s="23"/>
      <c r="X263" s="23"/>
      <c r="Y263" s="23"/>
      <c r="Z263" s="25"/>
      <c r="AA263" s="25"/>
      <c r="AB263" s="25"/>
      <c r="AC263" s="25"/>
      <c r="AD263" s="25"/>
      <c r="AE263" s="26"/>
    </row>
    <row r="264" spans="2:31" x14ac:dyDescent="0.4">
      <c r="B264" s="34"/>
      <c r="C264" s="44"/>
      <c r="D264" s="38"/>
      <c r="E264" s="38"/>
      <c r="F264" s="38"/>
      <c r="G264" s="40"/>
      <c r="H264" s="40"/>
      <c r="I264" s="40"/>
      <c r="J264" s="40"/>
      <c r="K264" s="40"/>
      <c r="L264" s="40"/>
      <c r="M264" s="42"/>
      <c r="N264" s="42"/>
      <c r="O264" s="42"/>
      <c r="P264" s="42"/>
      <c r="Q264" s="42"/>
      <c r="R264" s="42"/>
      <c r="S264" s="21"/>
      <c r="T264" s="21"/>
      <c r="U264" s="21"/>
      <c r="V264" s="23"/>
      <c r="W264" s="23"/>
      <c r="X264" s="23"/>
      <c r="Y264" s="23"/>
      <c r="Z264" s="25"/>
      <c r="AA264" s="25"/>
      <c r="AB264" s="25"/>
      <c r="AC264" s="25"/>
      <c r="AD264" s="25"/>
      <c r="AE264" s="26"/>
    </row>
    <row r="265" spans="2:31" x14ac:dyDescent="0.4">
      <c r="B265" s="34">
        <v>18</v>
      </c>
      <c r="C265" s="36"/>
      <c r="D265" s="38"/>
      <c r="E265" s="38"/>
      <c r="F265" s="38"/>
      <c r="G265" s="40"/>
      <c r="H265" s="40"/>
      <c r="I265" s="40"/>
      <c r="J265" s="40"/>
      <c r="K265" s="40"/>
      <c r="L265" s="40"/>
      <c r="M265" s="42"/>
      <c r="N265" s="42"/>
      <c r="O265" s="42"/>
      <c r="P265" s="42"/>
      <c r="Q265" s="42"/>
      <c r="R265" s="42"/>
      <c r="S265" s="21"/>
      <c r="T265" s="21"/>
      <c r="U265" s="21"/>
      <c r="V265" s="23" t="str">
        <f t="shared" ref="V265" si="19">IF(D265&lt;&gt;"",M265*S265,"")</f>
        <v/>
      </c>
      <c r="W265" s="23"/>
      <c r="X265" s="23"/>
      <c r="Y265" s="23"/>
      <c r="Z265" s="25"/>
      <c r="AA265" s="25"/>
      <c r="AB265" s="25"/>
      <c r="AC265" s="25"/>
      <c r="AD265" s="25"/>
      <c r="AE265" s="26"/>
    </row>
    <row r="266" spans="2:31" x14ac:dyDescent="0.4">
      <c r="B266" s="34"/>
      <c r="C266" s="44"/>
      <c r="D266" s="38"/>
      <c r="E266" s="38"/>
      <c r="F266" s="38"/>
      <c r="G266" s="40"/>
      <c r="H266" s="40"/>
      <c r="I266" s="40"/>
      <c r="J266" s="40"/>
      <c r="K266" s="40"/>
      <c r="L266" s="40"/>
      <c r="M266" s="42"/>
      <c r="N266" s="42"/>
      <c r="O266" s="42"/>
      <c r="P266" s="42"/>
      <c r="Q266" s="42"/>
      <c r="R266" s="42"/>
      <c r="S266" s="21"/>
      <c r="T266" s="21"/>
      <c r="U266" s="21"/>
      <c r="V266" s="23"/>
      <c r="W266" s="23"/>
      <c r="X266" s="23"/>
      <c r="Y266" s="23"/>
      <c r="Z266" s="25"/>
      <c r="AA266" s="25"/>
      <c r="AB266" s="25"/>
      <c r="AC266" s="25"/>
      <c r="AD266" s="25"/>
      <c r="AE266" s="26"/>
    </row>
    <row r="267" spans="2:31" x14ac:dyDescent="0.4">
      <c r="B267" s="34">
        <v>19</v>
      </c>
      <c r="C267" s="36"/>
      <c r="D267" s="38"/>
      <c r="E267" s="38"/>
      <c r="F267" s="38"/>
      <c r="G267" s="40"/>
      <c r="H267" s="40"/>
      <c r="I267" s="40"/>
      <c r="J267" s="40"/>
      <c r="K267" s="40"/>
      <c r="L267" s="40"/>
      <c r="M267" s="42"/>
      <c r="N267" s="42"/>
      <c r="O267" s="42"/>
      <c r="P267" s="42"/>
      <c r="Q267" s="42"/>
      <c r="R267" s="42"/>
      <c r="S267" s="21"/>
      <c r="T267" s="21"/>
      <c r="U267" s="21"/>
      <c r="V267" s="23" t="str">
        <f t="shared" ref="V267" si="20">IF(D267&lt;&gt;"",M267*S267,"")</f>
        <v/>
      </c>
      <c r="W267" s="23"/>
      <c r="X267" s="23"/>
      <c r="Y267" s="23"/>
      <c r="Z267" s="25"/>
      <c r="AA267" s="25"/>
      <c r="AB267" s="25"/>
      <c r="AC267" s="25"/>
      <c r="AD267" s="25"/>
      <c r="AE267" s="26"/>
    </row>
    <row r="268" spans="2:31" x14ac:dyDescent="0.4">
      <c r="B268" s="34"/>
      <c r="C268" s="44"/>
      <c r="D268" s="38"/>
      <c r="E268" s="38"/>
      <c r="F268" s="38"/>
      <c r="G268" s="40"/>
      <c r="H268" s="40"/>
      <c r="I268" s="40"/>
      <c r="J268" s="40"/>
      <c r="K268" s="40"/>
      <c r="L268" s="40"/>
      <c r="M268" s="42"/>
      <c r="N268" s="42"/>
      <c r="O268" s="42"/>
      <c r="P268" s="42"/>
      <c r="Q268" s="42"/>
      <c r="R268" s="42"/>
      <c r="S268" s="21"/>
      <c r="T268" s="21"/>
      <c r="U268" s="21"/>
      <c r="V268" s="23"/>
      <c r="W268" s="23"/>
      <c r="X268" s="23"/>
      <c r="Y268" s="23"/>
      <c r="Z268" s="25"/>
      <c r="AA268" s="25"/>
      <c r="AB268" s="25"/>
      <c r="AC268" s="25"/>
      <c r="AD268" s="25"/>
      <c r="AE268" s="26"/>
    </row>
    <row r="269" spans="2:31" x14ac:dyDescent="0.4">
      <c r="B269" s="34">
        <v>20</v>
      </c>
      <c r="C269" s="36"/>
      <c r="D269" s="38"/>
      <c r="E269" s="38"/>
      <c r="F269" s="38"/>
      <c r="G269" s="40"/>
      <c r="H269" s="40"/>
      <c r="I269" s="40"/>
      <c r="J269" s="40"/>
      <c r="K269" s="40"/>
      <c r="L269" s="40"/>
      <c r="M269" s="42"/>
      <c r="N269" s="42"/>
      <c r="O269" s="42"/>
      <c r="P269" s="42"/>
      <c r="Q269" s="42"/>
      <c r="R269" s="42"/>
      <c r="S269" s="21"/>
      <c r="T269" s="21"/>
      <c r="U269" s="21"/>
      <c r="V269" s="23" t="str">
        <f t="shared" ref="V269" si="21">IF(D269&lt;&gt;"",M269*S269,"")</f>
        <v/>
      </c>
      <c r="W269" s="23"/>
      <c r="X269" s="23"/>
      <c r="Y269" s="23"/>
      <c r="Z269" s="25"/>
      <c r="AA269" s="25"/>
      <c r="AB269" s="25"/>
      <c r="AC269" s="25"/>
      <c r="AD269" s="25"/>
      <c r="AE269" s="26"/>
    </row>
    <row r="270" spans="2:31" x14ac:dyDescent="0.4">
      <c r="B270" s="34"/>
      <c r="C270" s="44"/>
      <c r="D270" s="38"/>
      <c r="E270" s="38"/>
      <c r="F270" s="38"/>
      <c r="G270" s="40"/>
      <c r="H270" s="40"/>
      <c r="I270" s="40"/>
      <c r="J270" s="40"/>
      <c r="K270" s="40"/>
      <c r="L270" s="40"/>
      <c r="M270" s="42"/>
      <c r="N270" s="42"/>
      <c r="O270" s="42"/>
      <c r="P270" s="42"/>
      <c r="Q270" s="42"/>
      <c r="R270" s="42"/>
      <c r="S270" s="21"/>
      <c r="T270" s="21"/>
      <c r="U270" s="21"/>
      <c r="V270" s="23"/>
      <c r="W270" s="23"/>
      <c r="X270" s="23"/>
      <c r="Y270" s="23"/>
      <c r="Z270" s="25"/>
      <c r="AA270" s="25"/>
      <c r="AB270" s="25"/>
      <c r="AC270" s="25"/>
      <c r="AD270" s="25"/>
      <c r="AE270" s="26"/>
    </row>
    <row r="271" spans="2:31" x14ac:dyDescent="0.4">
      <c r="B271" s="34">
        <v>21</v>
      </c>
      <c r="C271" s="36"/>
      <c r="D271" s="38"/>
      <c r="E271" s="38"/>
      <c r="F271" s="38"/>
      <c r="G271" s="40"/>
      <c r="H271" s="40"/>
      <c r="I271" s="40"/>
      <c r="J271" s="40"/>
      <c r="K271" s="40"/>
      <c r="L271" s="40"/>
      <c r="M271" s="42"/>
      <c r="N271" s="42"/>
      <c r="O271" s="42"/>
      <c r="P271" s="42"/>
      <c r="Q271" s="42"/>
      <c r="R271" s="42"/>
      <c r="S271" s="21"/>
      <c r="T271" s="21"/>
      <c r="U271" s="21"/>
      <c r="V271" s="23" t="str">
        <f t="shared" ref="V271" si="22">IF(D271&lt;&gt;"",M271*S271,"")</f>
        <v/>
      </c>
      <c r="W271" s="23"/>
      <c r="X271" s="23"/>
      <c r="Y271" s="23"/>
      <c r="Z271" s="25"/>
      <c r="AA271" s="25"/>
      <c r="AB271" s="25"/>
      <c r="AC271" s="25"/>
      <c r="AD271" s="25"/>
      <c r="AE271" s="26"/>
    </row>
    <row r="272" spans="2:31" x14ac:dyDescent="0.4">
      <c r="B272" s="34"/>
      <c r="C272" s="44"/>
      <c r="D272" s="38"/>
      <c r="E272" s="38"/>
      <c r="F272" s="38"/>
      <c r="G272" s="40"/>
      <c r="H272" s="40"/>
      <c r="I272" s="40"/>
      <c r="J272" s="40"/>
      <c r="K272" s="40"/>
      <c r="L272" s="40"/>
      <c r="M272" s="42"/>
      <c r="N272" s="42"/>
      <c r="O272" s="42"/>
      <c r="P272" s="42"/>
      <c r="Q272" s="42"/>
      <c r="R272" s="42"/>
      <c r="S272" s="21"/>
      <c r="T272" s="21"/>
      <c r="U272" s="21"/>
      <c r="V272" s="23"/>
      <c r="W272" s="23"/>
      <c r="X272" s="23"/>
      <c r="Y272" s="23"/>
      <c r="Z272" s="25"/>
      <c r="AA272" s="25"/>
      <c r="AB272" s="25"/>
      <c r="AC272" s="25"/>
      <c r="AD272" s="25"/>
      <c r="AE272" s="26"/>
    </row>
    <row r="273" spans="2:31" x14ac:dyDescent="0.4">
      <c r="B273" s="34">
        <v>22</v>
      </c>
      <c r="C273" s="36"/>
      <c r="D273" s="38"/>
      <c r="E273" s="38"/>
      <c r="F273" s="38"/>
      <c r="G273" s="40"/>
      <c r="H273" s="40"/>
      <c r="I273" s="40"/>
      <c r="J273" s="40"/>
      <c r="K273" s="40"/>
      <c r="L273" s="40"/>
      <c r="M273" s="42"/>
      <c r="N273" s="42"/>
      <c r="O273" s="42"/>
      <c r="P273" s="42"/>
      <c r="Q273" s="42"/>
      <c r="R273" s="42"/>
      <c r="S273" s="21"/>
      <c r="T273" s="21"/>
      <c r="U273" s="21"/>
      <c r="V273" s="23" t="str">
        <f t="shared" ref="V273" si="23">IF(D273&lt;&gt;"",M273*S273,"")</f>
        <v/>
      </c>
      <c r="W273" s="23"/>
      <c r="X273" s="23"/>
      <c r="Y273" s="23"/>
      <c r="Z273" s="25"/>
      <c r="AA273" s="25"/>
      <c r="AB273" s="25"/>
      <c r="AC273" s="25"/>
      <c r="AD273" s="25"/>
      <c r="AE273" s="26"/>
    </row>
    <row r="274" spans="2:31" x14ac:dyDescent="0.4">
      <c r="B274" s="34"/>
      <c r="C274" s="44"/>
      <c r="D274" s="38"/>
      <c r="E274" s="38"/>
      <c r="F274" s="38"/>
      <c r="G274" s="40"/>
      <c r="H274" s="40"/>
      <c r="I274" s="40"/>
      <c r="J274" s="40"/>
      <c r="K274" s="40"/>
      <c r="L274" s="40"/>
      <c r="M274" s="42"/>
      <c r="N274" s="42"/>
      <c r="O274" s="42"/>
      <c r="P274" s="42"/>
      <c r="Q274" s="42"/>
      <c r="R274" s="42"/>
      <c r="S274" s="21"/>
      <c r="T274" s="21"/>
      <c r="U274" s="21"/>
      <c r="V274" s="23"/>
      <c r="W274" s="23"/>
      <c r="X274" s="23"/>
      <c r="Y274" s="23"/>
      <c r="Z274" s="25"/>
      <c r="AA274" s="25"/>
      <c r="AB274" s="25"/>
      <c r="AC274" s="25"/>
      <c r="AD274" s="25"/>
      <c r="AE274" s="26"/>
    </row>
    <row r="275" spans="2:31" x14ac:dyDescent="0.4">
      <c r="B275" s="34">
        <v>23</v>
      </c>
      <c r="C275" s="36"/>
      <c r="D275" s="38"/>
      <c r="E275" s="38"/>
      <c r="F275" s="38"/>
      <c r="G275" s="40"/>
      <c r="H275" s="40"/>
      <c r="I275" s="40"/>
      <c r="J275" s="40"/>
      <c r="K275" s="40"/>
      <c r="L275" s="40"/>
      <c r="M275" s="42"/>
      <c r="N275" s="42"/>
      <c r="O275" s="42"/>
      <c r="P275" s="42"/>
      <c r="Q275" s="42"/>
      <c r="R275" s="42"/>
      <c r="S275" s="21"/>
      <c r="T275" s="21"/>
      <c r="U275" s="21"/>
      <c r="V275" s="23" t="str">
        <f t="shared" ref="V275" si="24">IF(D275&lt;&gt;"",M275*S275,"")</f>
        <v/>
      </c>
      <c r="W275" s="23"/>
      <c r="X275" s="23"/>
      <c r="Y275" s="23"/>
      <c r="Z275" s="25"/>
      <c r="AA275" s="25"/>
      <c r="AB275" s="25"/>
      <c r="AC275" s="25"/>
      <c r="AD275" s="25"/>
      <c r="AE275" s="26"/>
    </row>
    <row r="276" spans="2:31" x14ac:dyDescent="0.4">
      <c r="B276" s="34"/>
      <c r="C276" s="44"/>
      <c r="D276" s="38"/>
      <c r="E276" s="38"/>
      <c r="F276" s="38"/>
      <c r="G276" s="40"/>
      <c r="H276" s="40"/>
      <c r="I276" s="40"/>
      <c r="J276" s="40"/>
      <c r="K276" s="40"/>
      <c r="L276" s="40"/>
      <c r="M276" s="42"/>
      <c r="N276" s="42"/>
      <c r="O276" s="42"/>
      <c r="P276" s="42"/>
      <c r="Q276" s="42"/>
      <c r="R276" s="42"/>
      <c r="S276" s="21"/>
      <c r="T276" s="21"/>
      <c r="U276" s="21"/>
      <c r="V276" s="23"/>
      <c r="W276" s="23"/>
      <c r="X276" s="23"/>
      <c r="Y276" s="23"/>
      <c r="Z276" s="25"/>
      <c r="AA276" s="25"/>
      <c r="AB276" s="25"/>
      <c r="AC276" s="25"/>
      <c r="AD276" s="25"/>
      <c r="AE276" s="26"/>
    </row>
    <row r="277" spans="2:31" x14ac:dyDescent="0.4">
      <c r="B277" s="34">
        <v>24</v>
      </c>
      <c r="C277" s="36"/>
      <c r="D277" s="38"/>
      <c r="E277" s="38"/>
      <c r="F277" s="38"/>
      <c r="G277" s="40"/>
      <c r="H277" s="40"/>
      <c r="I277" s="40"/>
      <c r="J277" s="40"/>
      <c r="K277" s="40"/>
      <c r="L277" s="40"/>
      <c r="M277" s="42"/>
      <c r="N277" s="42"/>
      <c r="O277" s="42"/>
      <c r="P277" s="42"/>
      <c r="Q277" s="42"/>
      <c r="R277" s="42"/>
      <c r="S277" s="21"/>
      <c r="T277" s="21"/>
      <c r="U277" s="21"/>
      <c r="V277" s="23" t="str">
        <f t="shared" ref="V277" si="25">IF(D277&lt;&gt;"",M277*S277,"")</f>
        <v/>
      </c>
      <c r="W277" s="23"/>
      <c r="X277" s="23"/>
      <c r="Y277" s="23"/>
      <c r="Z277" s="25"/>
      <c r="AA277" s="25"/>
      <c r="AB277" s="25"/>
      <c r="AC277" s="25"/>
      <c r="AD277" s="25"/>
      <c r="AE277" s="26"/>
    </row>
    <row r="278" spans="2:31" x14ac:dyDescent="0.4">
      <c r="B278" s="34"/>
      <c r="C278" s="44"/>
      <c r="D278" s="38"/>
      <c r="E278" s="38"/>
      <c r="F278" s="38"/>
      <c r="G278" s="40"/>
      <c r="H278" s="40"/>
      <c r="I278" s="40"/>
      <c r="J278" s="40"/>
      <c r="K278" s="40"/>
      <c r="L278" s="40"/>
      <c r="M278" s="42"/>
      <c r="N278" s="42"/>
      <c r="O278" s="42"/>
      <c r="P278" s="42"/>
      <c r="Q278" s="42"/>
      <c r="R278" s="42"/>
      <c r="S278" s="21"/>
      <c r="T278" s="21"/>
      <c r="U278" s="21"/>
      <c r="V278" s="23"/>
      <c r="W278" s="23"/>
      <c r="X278" s="23"/>
      <c r="Y278" s="23"/>
      <c r="Z278" s="25"/>
      <c r="AA278" s="25"/>
      <c r="AB278" s="25"/>
      <c r="AC278" s="25"/>
      <c r="AD278" s="25"/>
      <c r="AE278" s="26"/>
    </row>
    <row r="279" spans="2:31" x14ac:dyDescent="0.4">
      <c r="B279" s="34">
        <v>25</v>
      </c>
      <c r="C279" s="36"/>
      <c r="D279" s="38"/>
      <c r="E279" s="38"/>
      <c r="F279" s="38"/>
      <c r="G279" s="40"/>
      <c r="H279" s="40"/>
      <c r="I279" s="40"/>
      <c r="J279" s="40"/>
      <c r="K279" s="40"/>
      <c r="L279" s="40"/>
      <c r="M279" s="42"/>
      <c r="N279" s="42"/>
      <c r="O279" s="42"/>
      <c r="P279" s="42"/>
      <c r="Q279" s="42"/>
      <c r="R279" s="42"/>
      <c r="S279" s="21"/>
      <c r="T279" s="21"/>
      <c r="U279" s="21"/>
      <c r="V279" s="23" t="str">
        <f t="shared" ref="V279" si="26">IF(D279&lt;&gt;"",M279*S279,"")</f>
        <v/>
      </c>
      <c r="W279" s="23"/>
      <c r="X279" s="23"/>
      <c r="Y279" s="23"/>
      <c r="Z279" s="25"/>
      <c r="AA279" s="25"/>
      <c r="AB279" s="25"/>
      <c r="AC279" s="25"/>
      <c r="AD279" s="25"/>
      <c r="AE279" s="26"/>
    </row>
    <row r="280" spans="2:31" ht="19.5" customHeight="1" thickBot="1" x14ac:dyDescent="0.45">
      <c r="B280" s="35"/>
      <c r="C280" s="37"/>
      <c r="D280" s="39"/>
      <c r="E280" s="39"/>
      <c r="F280" s="39"/>
      <c r="G280" s="41"/>
      <c r="H280" s="41"/>
      <c r="I280" s="41"/>
      <c r="J280" s="41"/>
      <c r="K280" s="41"/>
      <c r="L280" s="41"/>
      <c r="M280" s="43"/>
      <c r="N280" s="43"/>
      <c r="O280" s="43"/>
      <c r="P280" s="43"/>
      <c r="Q280" s="43"/>
      <c r="R280" s="43"/>
      <c r="S280" s="22"/>
      <c r="T280" s="22"/>
      <c r="U280" s="22"/>
      <c r="V280" s="24"/>
      <c r="W280" s="24"/>
      <c r="X280" s="24"/>
      <c r="Y280" s="24"/>
      <c r="Z280" s="27"/>
      <c r="AA280" s="27"/>
      <c r="AB280" s="27"/>
      <c r="AC280" s="27"/>
      <c r="AD280" s="27"/>
      <c r="AE280" s="28"/>
    </row>
    <row r="281" spans="2:31" ht="14.25" thickBot="1" x14ac:dyDescent="0.45">
      <c r="S281" s="29" t="s">
        <v>172</v>
      </c>
      <c r="T281" s="30"/>
      <c r="U281" s="30"/>
      <c r="V281" s="30"/>
      <c r="W281" s="30"/>
      <c r="X281" s="30"/>
      <c r="Y281" s="31"/>
      <c r="Z281" s="32">
        <f>SUM(V231:Y280)</f>
        <v>0</v>
      </c>
      <c r="AA281" s="32"/>
      <c r="AB281" s="32"/>
      <c r="AC281" s="32"/>
      <c r="AD281" s="32"/>
      <c r="AE281" s="33"/>
    </row>
  </sheetData>
  <mergeCells count="807">
    <mergeCell ref="B10:H11"/>
    <mergeCell ref="I10:O11"/>
    <mergeCell ref="V10:AE11"/>
    <mergeCell ref="I12:O13"/>
    <mergeCell ref="V12:AE13"/>
    <mergeCell ref="E13:H13"/>
    <mergeCell ref="AB1:AF1"/>
    <mergeCell ref="AH1:BV2"/>
    <mergeCell ref="A2:AF2"/>
    <mergeCell ref="AA3:AF3"/>
    <mergeCell ref="AA4:AF4"/>
    <mergeCell ref="V8:AE9"/>
    <mergeCell ref="B18:H19"/>
    <mergeCell ref="I18:O19"/>
    <mergeCell ref="V18:AE19"/>
    <mergeCell ref="I21:AD22"/>
    <mergeCell ref="I23:AD24"/>
    <mergeCell ref="I25:AD26"/>
    <mergeCell ref="I14:O15"/>
    <mergeCell ref="V14:AE15"/>
    <mergeCell ref="E15:H15"/>
    <mergeCell ref="B16:H17"/>
    <mergeCell ref="I16:O17"/>
    <mergeCell ref="V16:AE17"/>
    <mergeCell ref="I27:AD28"/>
    <mergeCell ref="I29:AD30"/>
    <mergeCell ref="R33:AE34"/>
    <mergeCell ref="D36:I36"/>
    <mergeCell ref="J36:L36"/>
    <mergeCell ref="M36:O36"/>
    <mergeCell ref="P36:S36"/>
    <mergeCell ref="T36:W36"/>
    <mergeCell ref="X36:AE36"/>
    <mergeCell ref="X37:AE38"/>
    <mergeCell ref="B39:B40"/>
    <mergeCell ref="D39:I40"/>
    <mergeCell ref="J39:L40"/>
    <mergeCell ref="M39:O40"/>
    <mergeCell ref="P39:S40"/>
    <mergeCell ref="T39:W40"/>
    <mergeCell ref="X39:AE40"/>
    <mergeCell ref="B37:B38"/>
    <mergeCell ref="D37:I38"/>
    <mergeCell ref="J37:L38"/>
    <mergeCell ref="M37:O38"/>
    <mergeCell ref="P37:S38"/>
    <mergeCell ref="T37:W38"/>
    <mergeCell ref="X41:AE42"/>
    <mergeCell ref="B43:B44"/>
    <mergeCell ref="D43:I44"/>
    <mergeCell ref="J43:L44"/>
    <mergeCell ref="M43:O44"/>
    <mergeCell ref="P43:S44"/>
    <mergeCell ref="T43:W44"/>
    <mergeCell ref="X43:AE44"/>
    <mergeCell ref="B41:B42"/>
    <mergeCell ref="D41:I42"/>
    <mergeCell ref="J41:L42"/>
    <mergeCell ref="M41:O42"/>
    <mergeCell ref="P41:S42"/>
    <mergeCell ref="T41:W42"/>
    <mergeCell ref="X45:AE46"/>
    <mergeCell ref="B47:B48"/>
    <mergeCell ref="D47:I48"/>
    <mergeCell ref="J47:L48"/>
    <mergeCell ref="M47:O48"/>
    <mergeCell ref="P47:S48"/>
    <mergeCell ref="T47:W48"/>
    <mergeCell ref="X47:AE48"/>
    <mergeCell ref="B45:B46"/>
    <mergeCell ref="D45:I46"/>
    <mergeCell ref="J45:L46"/>
    <mergeCell ref="M45:O46"/>
    <mergeCell ref="P45:S46"/>
    <mergeCell ref="T45:W46"/>
    <mergeCell ref="X49:AE50"/>
    <mergeCell ref="B51:B52"/>
    <mergeCell ref="D51:I52"/>
    <mergeCell ref="J51:L52"/>
    <mergeCell ref="M51:O52"/>
    <mergeCell ref="P51:S52"/>
    <mergeCell ref="T51:W52"/>
    <mergeCell ref="X51:AE52"/>
    <mergeCell ref="B49:B50"/>
    <mergeCell ref="D49:I50"/>
    <mergeCell ref="J49:L50"/>
    <mergeCell ref="M49:O50"/>
    <mergeCell ref="P49:S50"/>
    <mergeCell ref="T49:W50"/>
    <mergeCell ref="X53:AE54"/>
    <mergeCell ref="B55:B56"/>
    <mergeCell ref="D55:I56"/>
    <mergeCell ref="J55:L56"/>
    <mergeCell ref="M55:O56"/>
    <mergeCell ref="P55:S56"/>
    <mergeCell ref="T55:W56"/>
    <mergeCell ref="X55:AE56"/>
    <mergeCell ref="B53:B54"/>
    <mergeCell ref="D53:I54"/>
    <mergeCell ref="J53:L54"/>
    <mergeCell ref="M53:O54"/>
    <mergeCell ref="P53:S54"/>
    <mergeCell ref="T53:W54"/>
    <mergeCell ref="AB111:AF111"/>
    <mergeCell ref="AA112:AF112"/>
    <mergeCell ref="D115:L115"/>
    <mergeCell ref="M115:O115"/>
    <mergeCell ref="P115:R115"/>
    <mergeCell ref="S115:U115"/>
    <mergeCell ref="V115:Y115"/>
    <mergeCell ref="Z115:AE115"/>
    <mergeCell ref="AB58:AF58"/>
    <mergeCell ref="AA59:AF59"/>
    <mergeCell ref="M62:AD62"/>
    <mergeCell ref="Q78:AF78"/>
    <mergeCell ref="Q79:AF79"/>
    <mergeCell ref="D88:AD109"/>
    <mergeCell ref="V116:Y117"/>
    <mergeCell ref="Z116:AE117"/>
    <mergeCell ref="B118:B119"/>
    <mergeCell ref="C118:C119"/>
    <mergeCell ref="D118:L119"/>
    <mergeCell ref="M118:O119"/>
    <mergeCell ref="P118:R119"/>
    <mergeCell ref="S118:U119"/>
    <mergeCell ref="V118:Y119"/>
    <mergeCell ref="Z118:AE119"/>
    <mergeCell ref="B116:B117"/>
    <mergeCell ref="C116:C117"/>
    <mergeCell ref="D116:L117"/>
    <mergeCell ref="M116:O117"/>
    <mergeCell ref="P116:R117"/>
    <mergeCell ref="S116:U117"/>
    <mergeCell ref="V120:Y121"/>
    <mergeCell ref="Z120:AE121"/>
    <mergeCell ref="B122:B123"/>
    <mergeCell ref="C122:C123"/>
    <mergeCell ref="D122:L123"/>
    <mergeCell ref="M122:O123"/>
    <mergeCell ref="P122:R123"/>
    <mergeCell ref="S122:U123"/>
    <mergeCell ref="V122:Y123"/>
    <mergeCell ref="Z122:AE123"/>
    <mergeCell ref="B120:B121"/>
    <mergeCell ref="C120:C121"/>
    <mergeCell ref="D120:L121"/>
    <mergeCell ref="M120:O121"/>
    <mergeCell ref="P120:R121"/>
    <mergeCell ref="S120:U121"/>
    <mergeCell ref="V124:Y125"/>
    <mergeCell ref="Z124:AE125"/>
    <mergeCell ref="B126:B127"/>
    <mergeCell ref="C126:C127"/>
    <mergeCell ref="D126:L127"/>
    <mergeCell ref="M126:O127"/>
    <mergeCell ref="P126:R127"/>
    <mergeCell ref="S126:U127"/>
    <mergeCell ref="V126:Y127"/>
    <mergeCell ref="Z126:AE127"/>
    <mergeCell ref="B124:B125"/>
    <mergeCell ref="C124:C125"/>
    <mergeCell ref="D124:L125"/>
    <mergeCell ref="M124:O125"/>
    <mergeCell ref="P124:R125"/>
    <mergeCell ref="S124:U125"/>
    <mergeCell ref="V128:Y129"/>
    <mergeCell ref="Z128:AE129"/>
    <mergeCell ref="B130:B131"/>
    <mergeCell ref="C130:C131"/>
    <mergeCell ref="D130:L131"/>
    <mergeCell ref="M130:O131"/>
    <mergeCell ref="P130:R131"/>
    <mergeCell ref="S130:U131"/>
    <mergeCell ref="V130:Y131"/>
    <mergeCell ref="Z130:AE131"/>
    <mergeCell ref="B128:B129"/>
    <mergeCell ref="C128:C129"/>
    <mergeCell ref="D128:L129"/>
    <mergeCell ref="M128:O129"/>
    <mergeCell ref="P128:R129"/>
    <mergeCell ref="S128:U129"/>
    <mergeCell ref="V132:Y133"/>
    <mergeCell ref="Z132:AE133"/>
    <mergeCell ref="B134:B135"/>
    <mergeCell ref="C134:C135"/>
    <mergeCell ref="D134:L135"/>
    <mergeCell ref="M134:O135"/>
    <mergeCell ref="P134:R135"/>
    <mergeCell ref="S134:U135"/>
    <mergeCell ref="V134:Y135"/>
    <mergeCell ref="Z134:AE135"/>
    <mergeCell ref="B132:B133"/>
    <mergeCell ref="C132:C133"/>
    <mergeCell ref="D132:L133"/>
    <mergeCell ref="M132:O133"/>
    <mergeCell ref="P132:R133"/>
    <mergeCell ref="S132:U133"/>
    <mergeCell ref="V136:Y137"/>
    <mergeCell ref="Z136:AE137"/>
    <mergeCell ref="B138:B139"/>
    <mergeCell ref="C138:C139"/>
    <mergeCell ref="D138:L139"/>
    <mergeCell ref="M138:O139"/>
    <mergeCell ref="P138:R139"/>
    <mergeCell ref="S138:U139"/>
    <mergeCell ref="V138:Y139"/>
    <mergeCell ref="Z138:AE139"/>
    <mergeCell ref="B136:B137"/>
    <mergeCell ref="C136:C137"/>
    <mergeCell ref="D136:L137"/>
    <mergeCell ref="M136:O137"/>
    <mergeCell ref="P136:R137"/>
    <mergeCell ref="S136:U137"/>
    <mergeCell ref="V140:Y141"/>
    <mergeCell ref="Z140:AE141"/>
    <mergeCell ref="B142:B143"/>
    <mergeCell ref="C142:C143"/>
    <mergeCell ref="D142:L143"/>
    <mergeCell ref="M142:O143"/>
    <mergeCell ref="P142:R143"/>
    <mergeCell ref="S142:U143"/>
    <mergeCell ref="V142:Y143"/>
    <mergeCell ref="Z142:AE143"/>
    <mergeCell ref="B140:B141"/>
    <mergeCell ref="C140:C141"/>
    <mergeCell ref="D140:L141"/>
    <mergeCell ref="M140:O141"/>
    <mergeCell ref="P140:R141"/>
    <mergeCell ref="S140:U141"/>
    <mergeCell ref="V144:Y145"/>
    <mergeCell ref="Z144:AE145"/>
    <mergeCell ref="B146:B147"/>
    <mergeCell ref="C146:C147"/>
    <mergeCell ref="D146:L147"/>
    <mergeCell ref="M146:O147"/>
    <mergeCell ref="P146:R147"/>
    <mergeCell ref="S146:U147"/>
    <mergeCell ref="V146:Y147"/>
    <mergeCell ref="Z146:AE147"/>
    <mergeCell ref="B144:B145"/>
    <mergeCell ref="C144:C145"/>
    <mergeCell ref="D144:L145"/>
    <mergeCell ref="M144:O145"/>
    <mergeCell ref="P144:R145"/>
    <mergeCell ref="S144:U145"/>
    <mergeCell ref="V148:Y149"/>
    <mergeCell ref="Z148:AE149"/>
    <mergeCell ref="B150:B151"/>
    <mergeCell ref="C150:C151"/>
    <mergeCell ref="D150:L151"/>
    <mergeCell ref="M150:O151"/>
    <mergeCell ref="P150:R151"/>
    <mergeCell ref="S150:U151"/>
    <mergeCell ref="V150:Y151"/>
    <mergeCell ref="Z150:AE151"/>
    <mergeCell ref="B148:B149"/>
    <mergeCell ref="C148:C149"/>
    <mergeCell ref="D148:L149"/>
    <mergeCell ref="M148:O149"/>
    <mergeCell ref="P148:R149"/>
    <mergeCell ref="S148:U149"/>
    <mergeCell ref="V152:Y153"/>
    <mergeCell ref="Z152:AE153"/>
    <mergeCell ref="B154:B155"/>
    <mergeCell ref="C154:C155"/>
    <mergeCell ref="D154:L155"/>
    <mergeCell ref="M154:O155"/>
    <mergeCell ref="P154:R155"/>
    <mergeCell ref="S154:U155"/>
    <mergeCell ref="V154:Y155"/>
    <mergeCell ref="Z154:AE155"/>
    <mergeCell ref="B152:B153"/>
    <mergeCell ref="C152:C153"/>
    <mergeCell ref="D152:L153"/>
    <mergeCell ref="M152:O153"/>
    <mergeCell ref="P152:R153"/>
    <mergeCell ref="S152:U153"/>
    <mergeCell ref="V156:Y157"/>
    <mergeCell ref="Z156:AE157"/>
    <mergeCell ref="B158:B159"/>
    <mergeCell ref="C158:C159"/>
    <mergeCell ref="D158:L159"/>
    <mergeCell ref="M158:O159"/>
    <mergeCell ref="P158:R159"/>
    <mergeCell ref="S158:U159"/>
    <mergeCell ref="V158:Y159"/>
    <mergeCell ref="Z158:AE159"/>
    <mergeCell ref="B156:B157"/>
    <mergeCell ref="C156:C157"/>
    <mergeCell ref="D156:L157"/>
    <mergeCell ref="M156:O157"/>
    <mergeCell ref="P156:R157"/>
    <mergeCell ref="S156:U157"/>
    <mergeCell ref="V160:Y161"/>
    <mergeCell ref="Z160:AE161"/>
    <mergeCell ref="B162:B163"/>
    <mergeCell ref="C162:C163"/>
    <mergeCell ref="D162:L163"/>
    <mergeCell ref="M162:O163"/>
    <mergeCell ref="P162:R163"/>
    <mergeCell ref="S162:U163"/>
    <mergeCell ref="V162:Y163"/>
    <mergeCell ref="Z162:AE163"/>
    <mergeCell ref="B160:B161"/>
    <mergeCell ref="C160:C161"/>
    <mergeCell ref="D160:L161"/>
    <mergeCell ref="M160:O161"/>
    <mergeCell ref="P160:R161"/>
    <mergeCell ref="S160:U161"/>
    <mergeCell ref="V164:Y165"/>
    <mergeCell ref="Z164:AE165"/>
    <mergeCell ref="B166:B167"/>
    <mergeCell ref="C166:C167"/>
    <mergeCell ref="D166:L167"/>
    <mergeCell ref="M166:O167"/>
    <mergeCell ref="P166:R167"/>
    <mergeCell ref="S166:U167"/>
    <mergeCell ref="V166:Y167"/>
    <mergeCell ref="Z166:AE167"/>
    <mergeCell ref="B164:B165"/>
    <mergeCell ref="C164:C165"/>
    <mergeCell ref="D164:L165"/>
    <mergeCell ref="M164:O165"/>
    <mergeCell ref="P164:R165"/>
    <mergeCell ref="S164:U165"/>
    <mergeCell ref="V168:Y168"/>
    <mergeCell ref="Z168:AE168"/>
    <mergeCell ref="AB169:AF169"/>
    <mergeCell ref="AA170:AF170"/>
    <mergeCell ref="D172:F172"/>
    <mergeCell ref="G172:L172"/>
    <mergeCell ref="M172:O172"/>
    <mergeCell ref="P172:R172"/>
    <mergeCell ref="S172:U172"/>
    <mergeCell ref="V172:Y172"/>
    <mergeCell ref="Z172:AE172"/>
    <mergeCell ref="B173:B174"/>
    <mergeCell ref="C173:C174"/>
    <mergeCell ref="D173:F174"/>
    <mergeCell ref="G173:L174"/>
    <mergeCell ref="M173:O174"/>
    <mergeCell ref="P173:R174"/>
    <mergeCell ref="S173:U174"/>
    <mergeCell ref="V173:Y174"/>
    <mergeCell ref="Z173:AE174"/>
    <mergeCell ref="S175:U176"/>
    <mergeCell ref="V175:Y176"/>
    <mergeCell ref="Z175:AE176"/>
    <mergeCell ref="B177:B178"/>
    <mergeCell ref="C177:C178"/>
    <mergeCell ref="D177:F178"/>
    <mergeCell ref="G177:L178"/>
    <mergeCell ref="M177:O178"/>
    <mergeCell ref="P177:R178"/>
    <mergeCell ref="S177:U178"/>
    <mergeCell ref="B175:B176"/>
    <mergeCell ref="C175:C176"/>
    <mergeCell ref="D175:F176"/>
    <mergeCell ref="G175:L176"/>
    <mergeCell ref="M175:O176"/>
    <mergeCell ref="P175:R176"/>
    <mergeCell ref="V177:Y178"/>
    <mergeCell ref="Z177:AE178"/>
    <mergeCell ref="B179:B180"/>
    <mergeCell ref="C179:C180"/>
    <mergeCell ref="D179:F180"/>
    <mergeCell ref="G179:L180"/>
    <mergeCell ref="M179:O180"/>
    <mergeCell ref="P179:R180"/>
    <mergeCell ref="S179:U180"/>
    <mergeCell ref="V179:Y180"/>
    <mergeCell ref="Z179:AE180"/>
    <mergeCell ref="B181:B182"/>
    <mergeCell ref="C181:C182"/>
    <mergeCell ref="D181:F182"/>
    <mergeCell ref="G181:L182"/>
    <mergeCell ref="M181:O182"/>
    <mergeCell ref="P181:R182"/>
    <mergeCell ref="S181:U182"/>
    <mergeCell ref="V181:Y182"/>
    <mergeCell ref="Z181:AE182"/>
    <mergeCell ref="S183:U184"/>
    <mergeCell ref="V183:Y184"/>
    <mergeCell ref="Z183:AE184"/>
    <mergeCell ref="B185:B186"/>
    <mergeCell ref="C185:C186"/>
    <mergeCell ref="D185:F186"/>
    <mergeCell ref="G185:L186"/>
    <mergeCell ref="M185:O186"/>
    <mergeCell ref="P185:R186"/>
    <mergeCell ref="S185:U186"/>
    <mergeCell ref="B183:B184"/>
    <mergeCell ref="C183:C184"/>
    <mergeCell ref="D183:F184"/>
    <mergeCell ref="G183:L184"/>
    <mergeCell ref="M183:O184"/>
    <mergeCell ref="P183:R184"/>
    <mergeCell ref="V185:Y186"/>
    <mergeCell ref="Z185:AE186"/>
    <mergeCell ref="B187:B188"/>
    <mergeCell ref="C187:C188"/>
    <mergeCell ref="D187:F188"/>
    <mergeCell ref="G187:L188"/>
    <mergeCell ref="M187:O188"/>
    <mergeCell ref="P187:R188"/>
    <mergeCell ref="S187:U188"/>
    <mergeCell ref="V187:Y188"/>
    <mergeCell ref="Z187:AE188"/>
    <mergeCell ref="B189:B190"/>
    <mergeCell ref="C189:C190"/>
    <mergeCell ref="D189:F190"/>
    <mergeCell ref="G189:L190"/>
    <mergeCell ref="M189:O190"/>
    <mergeCell ref="P189:R190"/>
    <mergeCell ref="S189:U190"/>
    <mergeCell ref="V189:Y190"/>
    <mergeCell ref="Z189:AE190"/>
    <mergeCell ref="S191:U192"/>
    <mergeCell ref="V191:Y192"/>
    <mergeCell ref="Z191:AE192"/>
    <mergeCell ref="B193:B194"/>
    <mergeCell ref="C193:C194"/>
    <mergeCell ref="D193:F194"/>
    <mergeCell ref="G193:L194"/>
    <mergeCell ref="M193:O194"/>
    <mergeCell ref="P193:R194"/>
    <mergeCell ref="S193:U194"/>
    <mergeCell ref="B191:B192"/>
    <mergeCell ref="C191:C192"/>
    <mergeCell ref="D191:F192"/>
    <mergeCell ref="G191:L192"/>
    <mergeCell ref="M191:O192"/>
    <mergeCell ref="P191:R192"/>
    <mergeCell ref="V193:Y194"/>
    <mergeCell ref="Z193:AE194"/>
    <mergeCell ref="B195:B196"/>
    <mergeCell ref="C195:C196"/>
    <mergeCell ref="D195:F196"/>
    <mergeCell ref="G195:L196"/>
    <mergeCell ref="M195:O196"/>
    <mergeCell ref="P195:R196"/>
    <mergeCell ref="S195:U196"/>
    <mergeCell ref="V195:Y196"/>
    <mergeCell ref="Z195:AE196"/>
    <mergeCell ref="B197:B198"/>
    <mergeCell ref="C197:C198"/>
    <mergeCell ref="D197:F198"/>
    <mergeCell ref="G197:L198"/>
    <mergeCell ref="M197:O198"/>
    <mergeCell ref="P197:R198"/>
    <mergeCell ref="S197:U198"/>
    <mergeCell ref="V197:Y198"/>
    <mergeCell ref="Z197:AE198"/>
    <mergeCell ref="S199:U200"/>
    <mergeCell ref="V199:Y200"/>
    <mergeCell ref="Z199:AE200"/>
    <mergeCell ref="B201:B202"/>
    <mergeCell ref="C201:C202"/>
    <mergeCell ref="D201:F202"/>
    <mergeCell ref="G201:L202"/>
    <mergeCell ref="M201:O202"/>
    <mergeCell ref="P201:R202"/>
    <mergeCell ref="S201:U202"/>
    <mergeCell ref="B199:B200"/>
    <mergeCell ref="C199:C200"/>
    <mergeCell ref="D199:F200"/>
    <mergeCell ref="G199:L200"/>
    <mergeCell ref="M199:O200"/>
    <mergeCell ref="P199:R200"/>
    <mergeCell ref="V201:Y202"/>
    <mergeCell ref="Z201:AE202"/>
    <mergeCell ref="B203:B204"/>
    <mergeCell ref="C203:C204"/>
    <mergeCell ref="D203:F204"/>
    <mergeCell ref="G203:L204"/>
    <mergeCell ref="M203:O204"/>
    <mergeCell ref="P203:R204"/>
    <mergeCell ref="S203:U204"/>
    <mergeCell ref="V203:Y204"/>
    <mergeCell ref="Z203:AE204"/>
    <mergeCell ref="B205:B206"/>
    <mergeCell ref="C205:C206"/>
    <mergeCell ref="D205:F206"/>
    <mergeCell ref="G205:L206"/>
    <mergeCell ref="M205:O206"/>
    <mergeCell ref="P205:R206"/>
    <mergeCell ref="S205:U206"/>
    <mergeCell ref="V205:Y206"/>
    <mergeCell ref="Z205:AE206"/>
    <mergeCell ref="S207:U208"/>
    <mergeCell ref="V207:Y208"/>
    <mergeCell ref="Z207:AE208"/>
    <mergeCell ref="B209:B210"/>
    <mergeCell ref="C209:C210"/>
    <mergeCell ref="D209:F210"/>
    <mergeCell ref="G209:L210"/>
    <mergeCell ref="M209:O210"/>
    <mergeCell ref="P209:R210"/>
    <mergeCell ref="S209:U210"/>
    <mergeCell ref="B207:B208"/>
    <mergeCell ref="C207:C208"/>
    <mergeCell ref="D207:F208"/>
    <mergeCell ref="G207:L208"/>
    <mergeCell ref="M207:O208"/>
    <mergeCell ref="P207:R208"/>
    <mergeCell ref="V209:Y210"/>
    <mergeCell ref="Z209:AE210"/>
    <mergeCell ref="B211:B212"/>
    <mergeCell ref="C211:C212"/>
    <mergeCell ref="D211:F212"/>
    <mergeCell ref="G211:L212"/>
    <mergeCell ref="M211:O212"/>
    <mergeCell ref="P211:R212"/>
    <mergeCell ref="S211:U212"/>
    <mergeCell ref="V211:Y212"/>
    <mergeCell ref="Z211:AE212"/>
    <mergeCell ref="B213:B214"/>
    <mergeCell ref="C213:C214"/>
    <mergeCell ref="D213:F214"/>
    <mergeCell ref="G213:L214"/>
    <mergeCell ref="M213:O214"/>
    <mergeCell ref="P213:R214"/>
    <mergeCell ref="S213:U214"/>
    <mergeCell ref="V213:Y214"/>
    <mergeCell ref="Z213:AE214"/>
    <mergeCell ref="B223:B224"/>
    <mergeCell ref="C223:C224"/>
    <mergeCell ref="D223:F224"/>
    <mergeCell ref="G223:L224"/>
    <mergeCell ref="M223:O224"/>
    <mergeCell ref="P223:R224"/>
    <mergeCell ref="S215:U216"/>
    <mergeCell ref="V215:Y216"/>
    <mergeCell ref="Z215:AE216"/>
    <mergeCell ref="B217:B218"/>
    <mergeCell ref="C217:C218"/>
    <mergeCell ref="D217:F218"/>
    <mergeCell ref="G217:L218"/>
    <mergeCell ref="M217:O218"/>
    <mergeCell ref="P217:R218"/>
    <mergeCell ref="S217:U218"/>
    <mergeCell ref="B215:B216"/>
    <mergeCell ref="C215:C216"/>
    <mergeCell ref="D215:F216"/>
    <mergeCell ref="G215:L216"/>
    <mergeCell ref="M215:O216"/>
    <mergeCell ref="P215:R216"/>
    <mergeCell ref="V217:Y218"/>
    <mergeCell ref="Z217:AE218"/>
    <mergeCell ref="Z219:AE220"/>
    <mergeCell ref="B221:B222"/>
    <mergeCell ref="C221:C222"/>
    <mergeCell ref="D221:F222"/>
    <mergeCell ref="G221:L222"/>
    <mergeCell ref="M221:O222"/>
    <mergeCell ref="P221:R222"/>
    <mergeCell ref="S221:U222"/>
    <mergeCell ref="V221:Y222"/>
    <mergeCell ref="Z221:AE222"/>
    <mergeCell ref="B219:B220"/>
    <mergeCell ref="C219:C220"/>
    <mergeCell ref="D219:F220"/>
    <mergeCell ref="G219:L220"/>
    <mergeCell ref="M219:O220"/>
    <mergeCell ref="P219:R220"/>
    <mergeCell ref="S219:U220"/>
    <mergeCell ref="V219:Y220"/>
    <mergeCell ref="D230:F230"/>
    <mergeCell ref="G230:L230"/>
    <mergeCell ref="M230:O230"/>
    <mergeCell ref="P230:R230"/>
    <mergeCell ref="S230:U230"/>
    <mergeCell ref="V230:Y230"/>
    <mergeCell ref="Z230:AE230"/>
    <mergeCell ref="S223:U224"/>
    <mergeCell ref="V223:Y224"/>
    <mergeCell ref="Z223:AE224"/>
    <mergeCell ref="V225:Y225"/>
    <mergeCell ref="Z225:AE225"/>
    <mergeCell ref="AB227:AF227"/>
    <mergeCell ref="S231:U232"/>
    <mergeCell ref="V231:Y232"/>
    <mergeCell ref="Z231:AE232"/>
    <mergeCell ref="B233:B234"/>
    <mergeCell ref="C233:C234"/>
    <mergeCell ref="D233:F234"/>
    <mergeCell ref="G233:L234"/>
    <mergeCell ref="M233:O234"/>
    <mergeCell ref="P233:R234"/>
    <mergeCell ref="S233:U234"/>
    <mergeCell ref="B231:B232"/>
    <mergeCell ref="C231:C232"/>
    <mergeCell ref="D231:F232"/>
    <mergeCell ref="G231:L232"/>
    <mergeCell ref="M231:O232"/>
    <mergeCell ref="P231:R232"/>
    <mergeCell ref="V233:Y234"/>
    <mergeCell ref="Z233:AE234"/>
    <mergeCell ref="B235:B236"/>
    <mergeCell ref="C235:C236"/>
    <mergeCell ref="D235:F236"/>
    <mergeCell ref="G235:L236"/>
    <mergeCell ref="M235:O236"/>
    <mergeCell ref="P235:R236"/>
    <mergeCell ref="S235:U236"/>
    <mergeCell ref="V235:Y236"/>
    <mergeCell ref="Z235:AE236"/>
    <mergeCell ref="B237:B238"/>
    <mergeCell ref="C237:C238"/>
    <mergeCell ref="D237:F238"/>
    <mergeCell ref="G237:L238"/>
    <mergeCell ref="M237:O238"/>
    <mergeCell ref="P237:R238"/>
    <mergeCell ref="S237:U238"/>
    <mergeCell ref="V237:Y238"/>
    <mergeCell ref="Z237:AE238"/>
    <mergeCell ref="S239:U240"/>
    <mergeCell ref="V239:Y240"/>
    <mergeCell ref="Z239:AE240"/>
    <mergeCell ref="B241:B242"/>
    <mergeCell ref="C241:C242"/>
    <mergeCell ref="D241:F242"/>
    <mergeCell ref="G241:L242"/>
    <mergeCell ref="M241:O242"/>
    <mergeCell ref="P241:R242"/>
    <mergeCell ref="S241:U242"/>
    <mergeCell ref="B239:B240"/>
    <mergeCell ref="C239:C240"/>
    <mergeCell ref="D239:F240"/>
    <mergeCell ref="G239:L240"/>
    <mergeCell ref="M239:O240"/>
    <mergeCell ref="P239:R240"/>
    <mergeCell ref="V241:Y242"/>
    <mergeCell ref="Z241:AE242"/>
    <mergeCell ref="B243:B244"/>
    <mergeCell ref="C243:C244"/>
    <mergeCell ref="D243:F244"/>
    <mergeCell ref="G243:L244"/>
    <mergeCell ref="M243:O244"/>
    <mergeCell ref="P243:R244"/>
    <mergeCell ref="S243:U244"/>
    <mergeCell ref="V243:Y244"/>
    <mergeCell ref="Z243:AE244"/>
    <mergeCell ref="B245:B246"/>
    <mergeCell ref="C245:C246"/>
    <mergeCell ref="D245:F246"/>
    <mergeCell ref="G245:L246"/>
    <mergeCell ref="M245:O246"/>
    <mergeCell ref="P245:R246"/>
    <mergeCell ref="S245:U246"/>
    <mergeCell ref="V245:Y246"/>
    <mergeCell ref="Z245:AE246"/>
    <mergeCell ref="S247:U248"/>
    <mergeCell ref="V247:Y248"/>
    <mergeCell ref="Z247:AE248"/>
    <mergeCell ref="B249:B250"/>
    <mergeCell ref="C249:C250"/>
    <mergeCell ref="D249:F250"/>
    <mergeCell ref="G249:L250"/>
    <mergeCell ref="M249:O250"/>
    <mergeCell ref="P249:R250"/>
    <mergeCell ref="S249:U250"/>
    <mergeCell ref="B247:B248"/>
    <mergeCell ref="C247:C248"/>
    <mergeCell ref="D247:F248"/>
    <mergeCell ref="G247:L248"/>
    <mergeCell ref="M247:O248"/>
    <mergeCell ref="P247:R248"/>
    <mergeCell ref="V249:Y250"/>
    <mergeCell ref="Z249:AE250"/>
    <mergeCell ref="B251:B252"/>
    <mergeCell ref="C251:C252"/>
    <mergeCell ref="D251:F252"/>
    <mergeCell ref="G251:L252"/>
    <mergeCell ref="M251:O252"/>
    <mergeCell ref="P251:R252"/>
    <mergeCell ref="S251:U252"/>
    <mergeCell ref="V251:Y252"/>
    <mergeCell ref="Z251:AE252"/>
    <mergeCell ref="B253:B254"/>
    <mergeCell ref="C253:C254"/>
    <mergeCell ref="D253:F254"/>
    <mergeCell ref="G253:L254"/>
    <mergeCell ref="M253:O254"/>
    <mergeCell ref="P253:R254"/>
    <mergeCell ref="S253:U254"/>
    <mergeCell ref="V253:Y254"/>
    <mergeCell ref="Z253:AE254"/>
    <mergeCell ref="S255:U256"/>
    <mergeCell ref="V255:Y256"/>
    <mergeCell ref="Z255:AE256"/>
    <mergeCell ref="B257:B258"/>
    <mergeCell ref="C257:C258"/>
    <mergeCell ref="D257:F258"/>
    <mergeCell ref="G257:L258"/>
    <mergeCell ref="M257:O258"/>
    <mergeCell ref="P257:R258"/>
    <mergeCell ref="S257:U258"/>
    <mergeCell ref="B255:B256"/>
    <mergeCell ref="C255:C256"/>
    <mergeCell ref="D255:F256"/>
    <mergeCell ref="G255:L256"/>
    <mergeCell ref="M255:O256"/>
    <mergeCell ref="P255:R256"/>
    <mergeCell ref="V257:Y258"/>
    <mergeCell ref="Z257:AE258"/>
    <mergeCell ref="B259:B260"/>
    <mergeCell ref="C259:C260"/>
    <mergeCell ref="D259:F260"/>
    <mergeCell ref="G259:L260"/>
    <mergeCell ref="M259:O260"/>
    <mergeCell ref="P259:R260"/>
    <mergeCell ref="S259:U260"/>
    <mergeCell ref="V259:Y260"/>
    <mergeCell ref="Z259:AE260"/>
    <mergeCell ref="B261:B262"/>
    <mergeCell ref="C261:C262"/>
    <mergeCell ref="D261:F262"/>
    <mergeCell ref="G261:L262"/>
    <mergeCell ref="M261:O262"/>
    <mergeCell ref="P261:R262"/>
    <mergeCell ref="S261:U262"/>
    <mergeCell ref="V261:Y262"/>
    <mergeCell ref="Z261:AE262"/>
    <mergeCell ref="S263:U264"/>
    <mergeCell ref="V263:Y264"/>
    <mergeCell ref="Z263:AE264"/>
    <mergeCell ref="B265:B266"/>
    <mergeCell ref="C265:C266"/>
    <mergeCell ref="D265:F266"/>
    <mergeCell ref="G265:L266"/>
    <mergeCell ref="M265:O266"/>
    <mergeCell ref="P265:R266"/>
    <mergeCell ref="S265:U266"/>
    <mergeCell ref="B263:B264"/>
    <mergeCell ref="C263:C264"/>
    <mergeCell ref="D263:F264"/>
    <mergeCell ref="G263:L264"/>
    <mergeCell ref="M263:O264"/>
    <mergeCell ref="P263:R264"/>
    <mergeCell ref="V265:Y266"/>
    <mergeCell ref="Z265:AE266"/>
    <mergeCell ref="B267:B268"/>
    <mergeCell ref="C267:C268"/>
    <mergeCell ref="D267:F268"/>
    <mergeCell ref="G267:L268"/>
    <mergeCell ref="M267:O268"/>
    <mergeCell ref="P267:R268"/>
    <mergeCell ref="S267:U268"/>
    <mergeCell ref="V267:Y268"/>
    <mergeCell ref="Z267:AE268"/>
    <mergeCell ref="B269:B270"/>
    <mergeCell ref="C269:C270"/>
    <mergeCell ref="D269:F270"/>
    <mergeCell ref="G269:L270"/>
    <mergeCell ref="M269:O270"/>
    <mergeCell ref="P269:R270"/>
    <mergeCell ref="S269:U270"/>
    <mergeCell ref="V269:Y270"/>
    <mergeCell ref="Z269:AE270"/>
    <mergeCell ref="S271:U272"/>
    <mergeCell ref="V271:Y272"/>
    <mergeCell ref="Z271:AE272"/>
    <mergeCell ref="B273:B274"/>
    <mergeCell ref="C273:C274"/>
    <mergeCell ref="D273:F274"/>
    <mergeCell ref="G273:L274"/>
    <mergeCell ref="M273:O274"/>
    <mergeCell ref="P273:R274"/>
    <mergeCell ref="S273:U274"/>
    <mergeCell ref="B271:B272"/>
    <mergeCell ref="C271:C272"/>
    <mergeCell ref="D271:F272"/>
    <mergeCell ref="G271:L272"/>
    <mergeCell ref="M271:O272"/>
    <mergeCell ref="P271:R272"/>
    <mergeCell ref="V273:Y274"/>
    <mergeCell ref="Z273:AE274"/>
    <mergeCell ref="B275:B276"/>
    <mergeCell ref="C275:C276"/>
    <mergeCell ref="D275:F276"/>
    <mergeCell ref="G275:L276"/>
    <mergeCell ref="M275:O276"/>
    <mergeCell ref="P275:R276"/>
    <mergeCell ref="S275:U276"/>
    <mergeCell ref="V275:Y276"/>
    <mergeCell ref="Z275:AE276"/>
    <mergeCell ref="B277:B278"/>
    <mergeCell ref="C277:C278"/>
    <mergeCell ref="D277:F278"/>
    <mergeCell ref="G277:L278"/>
    <mergeCell ref="M277:O278"/>
    <mergeCell ref="P277:R278"/>
    <mergeCell ref="S277:U278"/>
    <mergeCell ref="V277:Y278"/>
    <mergeCell ref="Z277:AE278"/>
    <mergeCell ref="S279:U280"/>
    <mergeCell ref="V279:Y280"/>
    <mergeCell ref="Z279:AE280"/>
    <mergeCell ref="S281:Y281"/>
    <mergeCell ref="Z281:AE281"/>
    <mergeCell ref="B279:B280"/>
    <mergeCell ref="C279:C280"/>
    <mergeCell ref="D279:F280"/>
    <mergeCell ref="G279:L280"/>
    <mergeCell ref="M279:O280"/>
    <mergeCell ref="P279:R280"/>
  </mergeCells>
  <phoneticPr fontId="3"/>
  <dataValidations count="3">
    <dataValidation type="list" allowBlank="1" showInputMessage="1" showErrorMessage="1" sqref="D231:F280" xr:uid="{2D08F5AE-493D-45E8-9E44-E544C948CE94}">
      <formula1>"システム運用,システム保守,その他付帯作業,物品購入費"</formula1>
    </dataValidation>
    <dataValidation type="list" allowBlank="1" showInputMessage="1" showErrorMessage="1" sqref="M37:O56 P231:R280 P173:R224 P116:R167" xr:uid="{CABF5A6A-7E43-406F-AF5E-F1EBC9E94799}">
      <formula1>"時間,日,ヶ月,ヶ年,人月,人,人日,H人,その他(備考に記載)"</formula1>
    </dataValidation>
    <dataValidation type="list" allowBlank="1" showInputMessage="1" showErrorMessage="1" sqref="D166" xr:uid="{2B539429-FA90-4CE9-A570-AE9E20B202C0}">
      <formula1>"要件定義,基本設計,詳細設計,開発・単体テスト,基盤構築,結合テスト/システムテスト,運用テスト支援,その他付帯作業"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scaleWithDoc="0"/>
  <rowBreaks count="4" manualBreakCount="4">
    <brk id="57" max="30" man="1"/>
    <brk id="110" max="31" man="1"/>
    <brk id="169" max="31" man="1"/>
    <brk id="226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総務学務課_見積書_システム導入大_共通</vt:lpstr>
      <vt:lpstr>総務学務課_見積書_システム導入大_共通!Print_Area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2026-04-07T06:58:08Z</cp:lastPrinted>
  <dcterms:created xsi:type="dcterms:W3CDTF">2026-03-05T06:11:28Z</dcterms:created>
  <dcterms:modified xsi:type="dcterms:W3CDTF">2026-04-07T06:58:31Z</dcterms:modified>
</cp:coreProperties>
</file>